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92.168.5.1\ресурсный_центр$\Отдел сетевого взаимодействия, маркетинга и содействия трудоустройству\Сорокина\Отчеты\2022\Отчеты ЦСТВ\"/>
    </mc:Choice>
  </mc:AlternateContent>
  <bookViews>
    <workbookView xWindow="0" yWindow="0" windowWidth="15765" windowHeight="11010"/>
  </bookViews>
  <sheets>
    <sheet name="Лист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35" i="1" l="1"/>
  <c r="R35" i="1"/>
  <c r="S6" i="1"/>
  <c r="S7" i="1"/>
  <c r="S8" i="1"/>
  <c r="S9" i="1"/>
  <c r="S10" i="1"/>
  <c r="S11" i="1"/>
  <c r="S12" i="1"/>
  <c r="S13" i="1"/>
  <c r="S14" i="1"/>
  <c r="S15" i="1"/>
  <c r="S16" i="1"/>
  <c r="S17" i="1"/>
  <c r="S18" i="1"/>
  <c r="S19" i="1"/>
  <c r="S20" i="1"/>
  <c r="S21" i="1"/>
  <c r="S22" i="1"/>
  <c r="S23" i="1"/>
  <c r="S24" i="1"/>
  <c r="S25" i="1"/>
  <c r="S26" i="1"/>
  <c r="S27" i="1"/>
  <c r="S28" i="1"/>
  <c r="S29" i="1"/>
  <c r="S30" i="1"/>
  <c r="S31" i="1"/>
  <c r="S32" i="1"/>
  <c r="S33" i="1"/>
  <c r="S34" i="1"/>
  <c r="S5" i="1"/>
  <c r="R6" i="1"/>
  <c r="R7" i="1"/>
  <c r="R8" i="1"/>
  <c r="R9" i="1"/>
  <c r="R10" i="1"/>
  <c r="R11" i="1"/>
  <c r="R12" i="1"/>
  <c r="R13" i="1"/>
  <c r="R14" i="1"/>
  <c r="R15" i="1"/>
  <c r="R16" i="1"/>
  <c r="R17" i="1"/>
  <c r="R18" i="1"/>
  <c r="R19" i="1"/>
  <c r="R20" i="1"/>
  <c r="R21" i="1"/>
  <c r="R22" i="1"/>
  <c r="R23" i="1"/>
  <c r="R24" i="1"/>
  <c r="R25" i="1"/>
  <c r="R26" i="1"/>
  <c r="R27" i="1"/>
  <c r="R28" i="1"/>
  <c r="R29" i="1"/>
  <c r="R30" i="1"/>
  <c r="R31" i="1"/>
  <c r="R32" i="1"/>
  <c r="R33" i="1"/>
  <c r="R34" i="1"/>
  <c r="R5" i="1"/>
  <c r="Q35" i="1" l="1"/>
  <c r="O35" i="1"/>
  <c r="N35" i="1"/>
  <c r="L35" i="1"/>
  <c r="K35" i="1"/>
  <c r="I35" i="1"/>
  <c r="H35" i="1"/>
  <c r="F35" i="1"/>
  <c r="E35" i="1"/>
  <c r="C35" i="1"/>
</calcChain>
</file>

<file path=xl/sharedStrings.xml><?xml version="1.0" encoding="utf-8"?>
<sst xmlns="http://schemas.openxmlformats.org/spreadsheetml/2006/main" count="204" uniqueCount="190">
  <si>
    <t>ОГБОУ ВО  "Смоленский государственный институт искусств"</t>
  </si>
  <si>
    <t xml:space="preserve">Смоленский филиал ФГБОУ ВО "Российский экономический университет имени Г.В. Плеханова"  </t>
  </si>
  <si>
    <t>СОГБПОУ "Десногорский энергетический колледж"</t>
  </si>
  <si>
    <t xml:space="preserve">ОГБПОУ  "Смоленский педагогический колледж" </t>
  </si>
  <si>
    <t>ОГБПОУ  "Смоленский строительный колледж"</t>
  </si>
  <si>
    <t>ОГБПОУ  " Смоленская академия профессионального образования"</t>
  </si>
  <si>
    <t>ОГБПОУ  "Смоленская областная технологическая академия"</t>
  </si>
  <si>
    <t>ОГБПОУ "Смоленский автотранспортный  колледж имени Е.Г. Трубицына"</t>
  </si>
  <si>
    <t>ОГБПОУ "Смоленский техникум железнодорожного транспорта, связи и  сервиса"</t>
  </si>
  <si>
    <t>СОГБПОУ  "Техникум отраслевых технологий"</t>
  </si>
  <si>
    <t xml:space="preserve">СОГБПОУ "Верхнеднепровский технологический техникум" </t>
  </si>
  <si>
    <t xml:space="preserve">СОГБПОУ  "Вяземский железнодорожный техникум" </t>
  </si>
  <si>
    <t xml:space="preserve">СОГБПОУ  "Вяземский политехнический техникум" </t>
  </si>
  <si>
    <t xml:space="preserve">СОГБПОУ  "Гагаринский многопрофильный колледж" </t>
  </si>
  <si>
    <t xml:space="preserve">СОГБПОУ  "Рославльский многопрофильный колледж" </t>
  </si>
  <si>
    <t xml:space="preserve">СОГБПОУ "Козловский многопрофильный аграрный  колледж" </t>
  </si>
  <si>
    <t xml:space="preserve">СОГБПОУ  "Ярцевский индустриальный техникум" </t>
  </si>
  <si>
    <t xml:space="preserve">СОГБПОУ  "Сафоновский индустриально-технологический техникум" </t>
  </si>
  <si>
    <t>ГБПОУ "Смоленское областное музыкальное училище имени М.И. Глинки"</t>
  </si>
  <si>
    <t>СОГБПОУ "Вяземский медицинский колледж имени Е.О. Мухина"</t>
  </si>
  <si>
    <t>ОГБПОУ   "Рославльский медицинский техникум"</t>
  </si>
  <si>
    <t>Смоленский колледж телекоммуникаций (филиал) ФГБОУ ВО "Санкт-Петербургский государственный университет телекоммуникаций им. проф. М.А. Бонч-Бруевича"</t>
  </si>
  <si>
    <t>ФГБУ ПОО  "Смоленское государственное училище (техникум)  олимпийского резерва"</t>
  </si>
  <si>
    <t xml:space="preserve">ПОУ "Международная Академия современных технологий" </t>
  </si>
  <si>
    <t>ЧПОУ "Смоленский юридический колледж"</t>
  </si>
  <si>
    <t xml:space="preserve"> ЧПОУ "Смоленское православное регентское и иконописное  училище"  </t>
  </si>
  <si>
    <t>ПОАНО "Смоленский колледж международного юридического института"</t>
  </si>
  <si>
    <t>Наименование образовательной организации</t>
  </si>
  <si>
    <t>Организационно-аналитическая деятельность</t>
  </si>
  <si>
    <t>Кол-во мероприятий</t>
  </si>
  <si>
    <t>Охват</t>
  </si>
  <si>
    <t>Информационная деятельность</t>
  </si>
  <si>
    <t>Краткое описание</t>
  </si>
  <si>
    <t>Методическая деятельность</t>
  </si>
  <si>
    <t>Взаимодействие со студентами и выпускниками по направлениям деятельности</t>
  </si>
  <si>
    <t>Взаимодействие с ОПК из числа предприятий, организаций, учреждений, РСРЦПОиЖН, БПОО, ЦЗН</t>
  </si>
  <si>
    <t>Формирование реестров обучающихся и выпускников; Формирование банков резюме и вакансий от работодателей</t>
  </si>
  <si>
    <t>Проведение профориентационных мероприятий и профессиональной агитации для обучающихся и выпускников своей образовательной организации</t>
  </si>
  <si>
    <t>Обучение навыкам деловой коммуникации, эффективных собеседований с работодателями; содействие построению траектории профессионального развития, обучение навыкам планирования карьеры.</t>
  </si>
  <si>
    <t>Анкетирование обучающихся</t>
  </si>
  <si>
    <t>__</t>
  </si>
  <si>
    <t>Проведение мониторингов, в том числе ежемесячного мониторинга занятости выпускников, завершивших обучение; сотрудничество с представителями ОПК из числа предприятий, организаций, учреждений, выступающих в качестве работодателей</t>
  </si>
  <si>
    <t>Ведение сайта и социальных сетей; оформление и постоянная актуализация информационных стендов</t>
  </si>
  <si>
    <t xml:space="preserve">Организация и участие в круглых столах; анализ информации о спросе и предложениях на рынке труда; привлечение к актуализации содержания РПД работодателей </t>
  </si>
  <si>
    <t>Проведение совместных с работодателями мероприятий в виде Крглого стола; анкетирование обучающихся/выпускников; проведение итоговых конференций по практике студентов; привлеение работодателей в качестве жюри конкурсов; участие в региональном чемпионате по стандартам WorldSkills; проведение экскурсий на предприятия</t>
  </si>
  <si>
    <t>Взаимодействие с ЦЗН</t>
  </si>
  <si>
    <t>Формирование реестров обучающихся и выпускников; Формирование банков резюме и вакансий от работодателей; мониторинг самооценки уровня профессионального развития выпускника;  организация проведения консультаций и тренингов по вопросам трудоустройства; анализ профессиональных намерений выпускников; организация построения индивидуальных траекторий проф. развития; развитие целевой модели наставничества "студент-работодатель"; мониторинги трудоустройства выпускников и прогнозируемого трудоустройства; организация временной занятости студентов; организация курсов проф.обучения для студентов; анализ деятельности ССТВ; заключение договоров с предприятиями по организации преддипломной и производственной практик</t>
  </si>
  <si>
    <t>Обновление раздела "ССТВ" на официальном сайте колледжа; использование ресурсов информационно-аналитической системы общероссийской базы вакансий "Работа в России, агрегаторов вакансий</t>
  </si>
  <si>
    <t xml:space="preserve">Разработка методики "Самооценка уровня профессионального развития выпускника"; составление анкет "Профессиональные намерения выпускников"; разработка программы "Основы предпринимательской деятельности" </t>
  </si>
  <si>
    <t xml:space="preserve">Проведение опроса работодателей "Портрет выпускника глазами работодателя"; встреча с представителями ЦЗН; привлечение работодателей к участию в квалификационных экзаменах и т.п.; организация работы по развитию целевого обучения; мастер-класс от профессионала; региональные программы "Неделя карьеры"; онлайн-ярмарки вакансий; региональный конкурс профессиональных достижений выпускников "Профессионал будущего" </t>
  </si>
  <si>
    <t xml:space="preserve">Создание базы данных "Выпускник 2022-2023"; создание базы вакансий для выпускников; экскурсия в филиал "Смоленский Полиграфический комбинат", АО "Издательство Высшая школа"; мастер-класс в МБДОУ "Детский сад №2  Россияночка"
</t>
  </si>
  <si>
    <t xml:space="preserve">"Задумываясь о карьере"; круглый стол "Содействие занятости выпускников профессиональных образовательных организаций"; Всемирная неделя предпринимательств а в Смоленском педагогическом колледже; "Трудовой договор"
</t>
  </si>
  <si>
    <t>Проведение экскурсий на предприятия; проведение отборочных соревнований чемпионатов WSR; проведение встреч обучающихся с представителями профессий; оказание правовой помощи по вопросам занятости; ценности РОСАТОМА; обучение студентов основам предпринимательской деятельности</t>
  </si>
  <si>
    <t xml:space="preserve">Учебная фирма "Шаги к успеху"; выставка творческих работ обучающихся; "Неделя карьеры"; методический день для обучающихся "Смоленского педагогического колледжа" в МБДОУ Детский сад "Светлячок";  проведение отборочных соревнований чемпионатов WSR
</t>
  </si>
  <si>
    <t xml:space="preserve">Тренинги "Технология поиска работы в современных реалиях", "Навыки межличностной коммуникации"; демонстрационный экзамен в рамках государственной итоговой аттестации; БПОО Смоленской области: мероприятия по формированию культуры делового общения для лиц с инвалидностью и ОВЗ; Всемирная неделя предпринимательства 
</t>
  </si>
  <si>
    <t>Итого:</t>
  </si>
  <si>
    <t xml:space="preserve">День открытых дверей; онлайн-лекция "ПроУспех.67"; мастер-класс "Общение с родителями"; Плановые профессиональные пробы на базе МБУК "Дом культуры микрорайона Гнездово"; лекция на тему "Теневая занятость"
</t>
  </si>
  <si>
    <t>Составление плана работы ЦСТВ; разработка и утверждение нормативно-локальных актов; формирование и актуализация банка вакансий от работодателей; формирование и актуализация реестров обучающихся; формирование и ведение базы данных обучающихся  для отслеживания профессионального развития и учета оказанных мер поддержки по содействию трудоустройству; формирование и актуализация банка резюме обучающихся выпускных групп; составление отчетной документации</t>
  </si>
  <si>
    <t>Оказание правовой помощи обучающимся/выпускникам по вопросам занятости; своевременное  обновление и  наполнение информацией  сайта  ЦСТВ; создание сообщества выпускников образовательной организации; оказание психологической поддержки, в том числе по преодолению негативного состояния, вызванного трудностями при поиске работы; использование ресурсов информационно-аналитической системы общероссийской базы вакансий "Работа в России"; оформление информационного стенда по вопросам трудоустройства выпускников; оказание содействия выпускникам в подготовке и размещение резюме на различных ресурсах</t>
  </si>
  <si>
    <t xml:space="preserve"> ___</t>
  </si>
  <si>
    <t>Построение индивидуальных траекторий профессионального развития обучающихся/выпускников, путем организации дополнительного  профессионального обучения; участие обучающихся в эскурсиях, выставках, направленных на профессиональное развитие; участие обучающихся в научно-исследовательских проектах, конкурсах, олимпиадах, направленных на профессиональное развитие; проведение классных часов в выпускных группах на различные  темы, связанные с трудоустройством, поиска работы, траектория построения карьеры; проведение семинаров, тренингов, индивидуальных консультаций по вопросам трудоустройства; организация и проведение Открытого Регионального Чемпионата WSR; организация профориентационных встреч выпускников с представителями ВУЗов для дальнейшего обучения; обучение обучающихся/выпускников основам предпринимательской  деятельности и организации самозанятости; временная занятость студентов в летний период; трудоустройство  выпускников на имеющиеся вакансии непосредственно в образовательную организацию; участие в федеральном проекте «Профессионал будущего»</t>
  </si>
  <si>
    <t xml:space="preserve">Заключение договоров о сотрудничестве с организациями, предприятиями, образовательными организациями, договоров для целевого обучения; развитие системы наставничества «студент-работодатель»; участие в мероприятиях, организованных РСРЦПОиЖН, БПОО; привлечение  представителей работодателей к конкурсам профессионального мастерства, чемпионатам «Молодые профессионалы», демонстрационным экзаменам  в качестве экспертов; участие в мероприятиях Деловой программы VII   Открытого регионального чемпионата WSR; участие в марафоне Дней открытых дверей ЦСТВ, в рамках VII Открытого регионального чемпионата WSR; участие в Региональных программах "Неделя карьеры"; проведение экскурсий и встреч для обучающихся/выпускников с представителями профессий; организация и проведение мероприятий с участием ЦЗН; участие в  онлайн-ярмарке вакансий для студентов и выпускников ПОО Смоленской области </t>
  </si>
  <si>
    <t>Сафоновский филиал ОГБПОУ "СмолАПО"</t>
  </si>
  <si>
    <t>Изучение  изменений  в  нормативной  базе  по трудоустройству; планирование деятельности ОСТВ; проведение ежемесячного мониторинга занятости выпускников; организация и проведение исследования анализа рынка труда; проведение исследований удовлетворенности потребителей качеством подготовки выпускников; проведение анкетирования выпускников в сфере профессиональной  самореализации и на выявление возможных трудностей, связанных с последующим трудоустройством; сотрудничество с ЦЗН; предоставление сведений о прогнозируемом распределении выпускников; заключение договоров  о сотрудничестве с предприятиями, организациями на предмет практики и дальнейшего трудоустройства выпускников; актуализация банка вакансий; мониторинг целевых показателей подпрограммы "Сопровождение инвалидов молодого возраста при получении ими профессионального образования и содействие в последующем трудоустройстве"; ежеквартальный мониторинг трудоустройства участников Чемпионатов Абилимпикс; проведение контекстных мониторингов занятости выпускников с инвалидностью и ОВЗ, завершивших обучение по программам среднего профессионального образования и профессионального обучения</t>
  </si>
  <si>
    <t>Ведение страницы ОСТВ на официальном сайте ОГБПОУ СмолАПО; ведение группы ОСТВ в социальной сети "Вконтакте"; оказание консультационных и информационных услуг по вопросам трудоустройства и занятости выпускников; размещение актуальной информации на стенде "Содействие трудоустройства выпускников"; "Горячая линия" по вопросам трудоустройства</t>
  </si>
  <si>
    <t>Разработка материалов  по содействию трудоустройству выпускников; организация, проведение и участие в круглых столах, семинарах, вебинарах, направленных на обмен, обобщения и распространения опыта работы; участие в серии вебинаров БПОО для родителей (законных представителей) лиц с инвалидностью и ОВЗ, специалистов сопровождения, посвященных вопросам профессиональной ориентации и трудоустройства</t>
  </si>
  <si>
    <t xml:space="preserve">Групповые и индивидуальные консультации для выпускников  по отдельным категориям в рамках семинара "Открытые лекции"; Участие в чемпионатах, проектах, программах, конкурсах, мероприятиях  на Всероссийском и Региональном уровнях; организация и проведения игры "Мы - Профессионалы"; тренинг "Азбука предпринимателя"; презентация услуг  ОСТВ студентам выпускных групп; проведение тематических  кураторских  часов по специальности для студентов; актуализация персонифицированных баз данных выпускников; Оказание  психологической  консультационной поддержки  при  трудоустройстве,  по  стратегии поведения во время прохождения собеседования; Составление профессионального резюме; Разработка и реализация программ дополнительного профессионального образования и программ профессионального обучения, направленных на расширение профессиональной компетенции выпускников; Участие в профориентационной и деловой программах Чемпионата Абилимпикс Смоленской области – 2022 
</t>
  </si>
  <si>
    <t xml:space="preserve">Взаимодействие  с  кадровыми  службами предприятий и организаций; согласование с работодателями учебных планов и учебных программ; организация  производственной  и  преддипломной практики  с  использованием  оборудования 
предприятий  и  организаций  –  потенциальных работодателей; привлечение  работодателей  к  проведению государственной итоговой аттестации; увеличение  количества  социальных  партнеров  – потенциальных работодателей; проведение  информационных  встреч,  ярмарок вакансий,  круглых  столов  с  привлечением работодателей,  успешных  предпринимателей, специалистов центра занятости населения; проведение цикла заседаний образовательно-производственных кластеров по вопросам содействия трудоустройству выпускников
</t>
  </si>
  <si>
    <t xml:space="preserve">Мониторинг целевых показателей подпрограммы "Сопровождение инвалидов молодого возраста при получении ими профессионального образования и содействие в последующем трудоустройстве";  проведение мониторингов занятости выпускников, завершивших облучение; разработка анкеты о степени удовлетворенности профессиональным выбором, качеством получаемого образования и планируемой занятости; построение многоуровневой модели подготовки и развития кадров; формирование банка вакансий по профессиям и специальностям; актуализация реестра партнеров; </t>
  </si>
  <si>
    <t>Ведение раздела на официальном сайте Техникума и страницы ВКонтакте; оформление информационного стенда; популяризация ресурсов информационно-аналитической системы общероссийской базы вакансий "Работа в России"; предоставление информации об особенностях ведения предпринимательской деятельности и ведения деятельности в форме самозанятости; размещение резюме выпускников на различных ресурсах</t>
  </si>
  <si>
    <t>Разработка методических материалов, пособий, чек-листов для сопровождения трудоустройства выпускников</t>
  </si>
  <si>
    <t>Проведение групповых и индивидуальных консультаций по вопросам трудоустройства и поведения на рынке труда, адаптации к проф. Деятельности; формирование и актуализация банка резюме обучающихся; проведение экскурсий на предприятия; проведение встреч с представителями профессийв том числе в режиме видео-конференций;  проведение анкетирования о степени удовлетворенности проф.выбором; проведение встречи с работодателями сферы общественного питания по вопросу трудоустройства; проведение встречи по вопросам регистрации на портале "Работа в Смоленске"; разработка и реализация программ проф.обучения, направленных на расширение проф.компетентности выпускников; обучение студентов в рамках образовательных программ основам предпринимательской деятельности; проведение агитационной встречи и индивидуальных собеседований; организация временной занятости студентов в каникулярный период</t>
  </si>
  <si>
    <t>Проведение заседаний по блокам образовательно-производственного кластера "Сферы услуг и сервиса", в т.ч. заключение договоров о целевом обучении; участие в разработке и реализация адресных мероприятий для выпускников; анкетирование работодателей по вопросам трудоустройства; формирование и актуализация банка вакансий от работодателей; привлечение партнеров к организации мероприятий, на формирование корпоративной культуры; участие в проведении региональной программы "Неделя карьеры"; Марафон День открытых дверей ЦСТВ в рамках VII регионального чемпионата WSR; участие в вебинарах БПОО; участие в Региональном конкурсе "Профессионал будущего"</t>
  </si>
  <si>
    <t>Анкетирование выпускников; реестр выпускников; личные дела выпускников; банк резюме; банк вакансий; отчет о работе</t>
  </si>
  <si>
    <t>Ведение страницы Вконтакте; информация на сайт техникума; "Ярмарка вакансий"; "Горячая линия"</t>
  </si>
  <si>
    <t>Разработка методической продукции</t>
  </si>
  <si>
    <t>Основы предпринимательской деятельности; основы трудового законодательства и основы предпринимательства; тренинги и мастер-классы; индивидуальные консультации; правовая помощь; консультирование выпускников</t>
  </si>
  <si>
    <t>Проведение экскурсий; проведение встреч; проведение профориентационных встреч; «Неделя карьеры»; Школа жизненной навигации Go Up; Портал «Работа в Смоленске»; онлайн-консультации для выпускников; программы профессионального обучения дополнительного профессионального образования; служба занятости населения</t>
  </si>
  <si>
    <t>Проведение мониторинга занятости выпускников, завершившх обучение в 2021,2022 годах; актуализация персонифицированных баз данных выпускников, завершивших обучение в 2022; выявление "групп риска" по проблеме трудоустройства</t>
  </si>
  <si>
    <t>Ведение раздела ЦСТВ на сайте техникума; обновление информационного стенда</t>
  </si>
  <si>
    <t>Разработка памяток, чек-листов и других информационных материалов</t>
  </si>
  <si>
    <t>Проведение анкетирования; работа со студентами, вернувшимися из РА</t>
  </si>
  <si>
    <t>Проведение "Ярмарки вакансий"; взаимодействие с ЦЗН; Региональный день открытых дверей; Единый день открытых дверей; Неделя карьеры</t>
  </si>
  <si>
    <t>Формирование  и обновление базы данных выпускников и актуализация банка резюме выпускников; мониторинг трудоустройства выпускников; проведение контекстных мониторингов занятости выпускников с инвалидностью и ОВЗ, завершивших обучение по программам среднего профессионального образования и профессионального обучения; мониторинг целевых показателей подпрограммы «Сопровождение инвалидов молодого возраста при получении ими профессионального образования и содействие в последующем трудоустройстве»; подготовка отчета о работе службы содействия трудоустройству выпускников</t>
  </si>
  <si>
    <t>Актуализация банка вакансий от работодателей размещение на официальном сайте техникума в сети «Интернет» и в VК; размещение на официальном сайте в VК ссылок «Работа в России» Neuvoo -онлайн-ресурс для поиска работы, Компания «FutureToday» - работа для студентов и выпускников, Агрегатор вакансий Jooble в России и др; онлайн-ярмарки вакансий для студентов и выпускников ПОО Смоленской области (совместно с представителями образовательно-производственных кластеров и Центров занятости населения)</t>
  </si>
  <si>
    <t xml:space="preserve">Проведение профориентационных мероприятий, направленных на содействие трудоустройству студентов и выпускников; посещение студентами предприятий в рамках Всероссийской профориентационной акции «Неделя без турникетов» в рамках программы «Работай в России»; консультирование  студентов и выпускников, находящихся под риском нетрудоустройства, детей-сирот, лиц с ограниченными возможностями здоровья,  инвалидов, детой-инвалидов;  консультирование  студентов и выпускников, участников чемпионатного движения, конкурсов профессионального мастерства, демонстрационного экзамена и лиц завершивших военную службу </t>
  </si>
  <si>
    <t xml:space="preserve">Анкетирование студентов выпускных курсов о намерениях по дальнейшему трудоустройству или обучению; обеспечение обратной связи с выпускниками прошлых лет; тренинг для студентов и выпускников, находящихся под риском нетрудоустройства, детей-сирот, лиц с ограниченными возможностями здоровья,  инвалидов, детой-инвалидов  «Как эффективно пройти собеседование с работодателем»; «Моя профессия» для студентов, находящихся под риском нетрудоустройства, детей-сирот, лиц с ограниченными возможностями здоровья,  инвалидов, детой-инвалидов  </t>
  </si>
  <si>
    <t xml:space="preserve">Марафон Дней открытых дверей ЦСТВ в рамках VII Открытого регионального чемпионата «Молодые профессионалы»; региональные программы «Неделя карьеры –Занятость», «Неделя карьеры –Самозанятость»; участие  в профориентационной и деловой программах Чемпионата Абилимпикс Смоленской области – 2022;  Региональная тематическая игра по вопросам трудоустройства «100 к 1»; участие в серии вебинаров БПОО для родителей (законных представителей) лиц с инвалидностью и ОВЗ, специалистов сопровождения, посвященных вопросам профессиональной ориентации и трудоустройства; Участие в методической площадке «Абилипмикс»; региональный конкурс профессиональных достижений выпускников профессиональных образовательных организаций Смоленской области «Профессионал будущего»; городская сессии «GO UP» по вопросам содействия трудоустройству выпускников; «The World Cafe» (обмен мнениями) для сотрудников ЦСТВ; Встреча сотрудников  СОГКУ "Центра занятости населения Вяземского района" со студентами; Круглый стол «Формирование корпоративной культуры будущих специалистов»;  Встреча с ключевыми социальными партнёрами; Организация временной занятости обучающихся, в том числе в летний период (при наличии предложений) </t>
  </si>
  <si>
    <t>Мониторинг эффективности деятельности Центра содействия трудоустройству выпускников; Ежемесячный мониторинг занятости выпускников, завершивших обучение по программам среднего профессионального образования в 2021 году; Ежеквартальный мониторинг трудоустройства участников Чемпионатов Абилимпикс Смоленской области 2018-2022 гг; Мониторинг занятости выпускников с инвалидностью и ОВЗ, завершивших обучение по программам среднего профессионального образования и профессионального обучения; Анкетирование обучающихся/выпускников; Ведение базы данных выпускников для отслеживания профессионального развития и учета оказания мер поддержки по содействию в трудоустройстве</t>
  </si>
  <si>
    <t>День открытых дверей ЦСТВ в рамках VII Открытого регионального чемпионата «Молодые профессионалы»; Ведение сайта и социальных сетей; Оформление и постоянная актуализация информационных стендов; Формирование и актуализация банка вакансий от работодателей (в т.ч. использование ресурсов информационно-аналитической системы общероссийской базы вакансий «Работа в России», агрегаторов вакансий)</t>
  </si>
  <si>
    <t xml:space="preserve">Разработка методических материалов, пособий, чек-листов для информационных часов; Проведение тренингов, мастер-классов, индивидуальных консультаций по вопросам трудоустройства
</t>
  </si>
  <si>
    <t xml:space="preserve">Онлайн - ярмарки вакансий для студентов и выпускников ПОО Смоленской области (совместно с представителями образовательно-производственных кластеров и Центров занятости населения); Проведение для обучающихся экскурсий на предприятия, в том числе в рамках профориентационной акции «Неделя без турникетов»; Консультации по вопросам трудоустройства и поведения на рынке труда, адаптации к профессиональной деятельности; Оказание правовой помощи обучающимся и выпускникам по вопросам занятости
Построение индивидуальных траекторий профессионального развития обучающихся/выпускников, консультации по вопросам трудоустройства и поведения на рынке труда, адаптации к профессиональной деятельности
</t>
  </si>
  <si>
    <t xml:space="preserve">Вебинары БПОО для родителей (законных представителей) лиц с инвалидностью и ОВЗ, специалистов сопровождения, посвященных вопросам профессиональной ориентации и трудоустройства; Региональные программы «Неделя карьеры - Занятость», «Неделя карьеры – Самозанятость»;  Участие в профориентационной и деловой программах Чемпионата Абилимпикс Смоленской области – 2022; Региональная тематическая игра по вопросам трудоустройства «100 к 1»; Участие в методической площадке «Абилимпикс»
Региональный конкурс профессиональных достижений выпускников профессиональных образовательных организаций Смоленской области «Профессионал будущего»
Городская сессия «GO UP» по вопросам содействия трудоустройству выпускников
«The World Cafe» (обмен мнениями) 
Проведение встреч с представителями профессий
Заключение договоров и соглашений о сотрудничестве с предприятиями и учреждениями 
Информационные мероприятия о состоянии на рынке труда, о мерах поддержки молодых специалистов в регионе с СОГКУ «Центр занятости населения Вяземского района» на основе соглашения о социальном партнёрстве по вопросам трудоустройства 
</t>
  </si>
  <si>
    <t>Подготовка к проведению информационно-консультативной работы с обучающимися по вопросам содействия занятости выпускников; Организация работы по взаимодействию с социальными партнерами, работодателями по вопросам содействия занятости выпускников; Подготовка к участию в региональных мероприятиях, направленных на содействие занятости выпускников ; Мониторинг трудоустройства выпускников всех специальностей, заполнение форм мониторинга; Мониторинг текущих и перспективных потребностей рынка труда; Анкетирование работодателей с целью выявления качества подготовки выпускников колледжа и поиска новых эффективных форм сотрудничества; Проведение контекстных мониторингов занятости выпускников с инвалидностью и ОВЗ, завершивших обучение по программам среднего профессионального образования и профессионального обучения</t>
  </si>
  <si>
    <t xml:space="preserve">Обновление информации по вопросам содействия занятости выпускников  на информационных стендах колледжа; Обновление информации на сайте колледжа о вакансиях
</t>
  </si>
  <si>
    <t xml:space="preserve">Участие в серии вебинаров БПОО, посвященных вопросам профессиональной ориентации и трудоустройства для родителей (законных представителей) лиц с инвалидностью и ОВЗ, специалистов сопровождения; Изучение методических рекомендаций для выпускников по вопросам  трудоустройства
</t>
  </si>
  <si>
    <t xml:space="preserve">Оказание консультативной помощи в сфере занятости и трудоустройства; Беседа «Теневая занятость»; Беседы о правах молодежи, об изменениях  в трудовом законодательстве; Рекомендации по созданию портфолио выпускника; Встречи с представителями предприятий города; учреждениями ВПО; районного центра занятости; Использование ресурсов информационно-аналитической системы общероссийской базы вакансий «Работа в России»; Проведение тематических                         классных часов (мотивирование на трудоустройство по специальности); Посещение обучающимися  выпускных групп ярмарок вакансий; Организация экскурсий на предприятия города по направлениям подготовки; Проведение мастер-классов, профессиональных проб; Организация и проведение демонстрационного экзамена в рамках ГИА и промежуточной аттестации; Участие в чемпионате «Молодые профессионалы» (Worldskills Russia); Марафон Дней открытых дверей ЦСТВ в рамках VII Открытого регионального чемпионата «Молодые профессионалы» (Worldskills Russia) в Смоленской области; Региональная программа «Неделя карьеры»; Региональный конкурс профессиональных достижений выпускников профессиональных образовательных организаций Смоленской области «Профессионал будущего»
Городская сессия «GO UP» по вопросам содействия трудоустройства выпускников
</t>
  </si>
  <si>
    <t>Заключение договоров о сотрудничестве; Организация экскурсий на предприятия города; Научное руководство курсовыми и дипломными  проектами; Участие представителей  работодателей в проведении экзамена квалификационного по присвоению рабочей профессии; Участие представителей работодателей в преподавании специальных дисциплин; Участие представителей работодателей в итоговой  государственной аттестации;Развитие целевого обучения</t>
  </si>
  <si>
    <t>Мониторинг и анализ карьерных траекторий выпускников; мониторинг эффективности деятельности; анализ деятельности ССТВ</t>
  </si>
  <si>
    <t>Размещение плана работы ССТВ на сайте колледжа; размещение и обновление информации "Банк вакансий" на сайте колледжа; обновление актуализированной базы выпускников; размещение информации о наличии общероссийской базы "Работа в России"; размещение информации по вопросам трудоустройства на сайте колледжа и информационном стенде</t>
  </si>
  <si>
    <t>Разработка методических материалов по различным темам; разработка и проведение информационных часов по темам трудоустройства</t>
  </si>
  <si>
    <t>Встреча со специалистами центра соц помощи "Расправь крылья"; информационный час "Отличие самозанятых от ИП"; анкетирование обучающихся выпускных групп; проведение тренинга и анкетирования "Я и самозанятость"; информационный час на тему: "Тайм-менеджмент или как грамотно использовать свое время"; Экскурсия в парикмахерскую; встреча с представителями университета "Синергия"; инфомационный час "Что нужно знать при приеме на работу"; проведение семинара на базе колледжа; встреча с учащимися Шумячской школы; организация временного трудоустройства в период летних каникул; информационный час "Идеальный предприниматель"</t>
  </si>
  <si>
    <t>Круглый стол "Я знаю свои права и обязанности"; вебинар в рамках "Неделя карьеры"; ярмарка вакансий "неделя карьеры"; информационный час в рамках "Неделя карьеры"; встреча с представителями ЦЗН; "Неделя профориентации" в окрытой сменной школе; информационный час "Работа в команде"; информационный час на тему: "Занятость.."; курс лекций в рамках профориентационной программы WSR; проф пробы в рамках проекта "Билет в будущее"; проведение деловой игры "Создай фирму"; участие в Региональном конкурсе проф достижений выпускников "Профессионал будущего";  Единый день открытых дверей; Всероссийская неделя профориентации; акция "Неделя без турникетов"; день открытых дверей</t>
  </si>
  <si>
    <t xml:space="preserve">Разработка и утверждение, корректировка документов, регламентирующих деятельность ЦСТВ; Мониторинг эффективности деятельности Центра содействия трудоустройству выпускников в СОГБПОУ ВПТ; Ежемесячный мониторинг занятости выпускников, завершивших обучение по программам среднего профессионального образования в 2021 году; Ежеквартальный мониторинг трудоустройства участников Чемпионатов Абилимпикс Смоленской области 2018-2022 гг.; Мониторинг занятости выпускников с инвалидностью и ОВЗ, завершивших обучение по программам среднего профессионального образования и профессионального обучения ; Анкетирование обучающихся/выпускников; Ведение базы данных выпускников для отслеживания профессионального развития и учета оказания мер поддержки по содействию в трудоустройстве </t>
  </si>
  <si>
    <t>Формирование и актуализация банка вакансий от работодателей из числа представителей образовательно-производственных кластеров; Работа «Горячей линии» по вопросам трудоустройства; Оказание обучающимся консультативных и информационных услуг по вопросам трудоустройства и занятости выпускников; Проведение информационных часов и тренингов по вопросам трудоустройства; Ведение сайта и социальных сетей; Оформление и постоянная актуализация информационных стендов; Формирование и актуализация банка вакансий от работодателей (в т.ч. использование ресурсов информационно-аналитической системы общероссийской базы вакансий «Работа в России», агрегаторов вакансий)</t>
  </si>
  <si>
    <t xml:space="preserve">Разработка методических материалов, пособий, чек-листов для информационных часов; Проведение тренингов, мастер-классов, индивидуальных консультаций по вопросам трудоустройства; Участие в серии вебинаров БПОО для родителей (законных представителей) лиц с инвалидностью и ОВЗ, специалистов сопровождения, посвященных вопросам профессиональной ориентации и трудоустройства
</t>
  </si>
  <si>
    <t>Онлайн - ярмарки вакансий для студентов и выпускников ПОО Смоленской области (совместно с представителями образовательно-производственных кластеров и Центров занятости населения; Проведение для обучающихся экскурсий на предприятия, в том числе в рамках профориентационной акции «Неделя без турникетов»; Консультации по вопросам трудоустройства и поведения на рынке труда, адаптации к профессиональной деятельности; Оказание правовой помощи обучающимся и выпускникам по вопросам занятости; Построение индивидуальных траекторий профессионального развития обучающихся/выпускников, консультации по вопросам трудоустройства и поведения на рынке труда, адаптации к профессиональной деятельности</t>
  </si>
  <si>
    <t>Вебинары БПОО для родителей (законных представителей) лиц с инвалидностью и ОВЗ, специалистов сопровождения, посвященных вопросам профессиональной ориентации и трудоустройства; Региональные программы «Неделя карьеры - Занятость», «Неделя карьеры – Самозанятость"; Участие в профориентационной и деловой программах Чемпионата Абилимпикс Смоленской области – 2022; Региональный конкурс профессиональных достижений выпускников профессиональных образовательных организаций Смоленской области «Профессионал будущего»; Городская сессия «GO UP» по вопросам содействия трудоустройству выпускников; Проведение встреч с представителями профессий; Заключение договоров и соглашений о сотрудничестве с предприятиями и учреждениями; Информационные мероприятия о состоянии на рынке труда, о мерах поддержки молодых специалистов в регионе с Центром занятости населения на основе соглашения о социальном партнёрстве по вопросам трудоустройства</t>
  </si>
  <si>
    <t>Мониторинг анализа трудоустройства выпускников; выпускников с ОВЗ</t>
  </si>
  <si>
    <t>Информация на странице ЦСТВ; информационное обеспечение по рынку труда для профориентации</t>
  </si>
  <si>
    <t>Организация теоретического изучения обучающимися основ трудового законодательства; изучение правового обеспечения проф деятельности; освоение навыков эффективного поведения на рынке труда; изучение основ предпринимательской деятельности</t>
  </si>
  <si>
    <t>Отборочные соревнования на право участия в VII Открытом региональном чемпионате "Молодые профессионалы"; проведение мастер-классов по технологиям поиска; Неделя карьеры; встреча с представителями ЦЗН; неделя без турникетов; найди свое дело; день фермера; лучший пахарь 2022; профориентационное мероприятие; осенний этап "Неделя без турникетов";  конкурс "Водитель автомобиля"</t>
  </si>
  <si>
    <t>Мероприятия для лиц с инвалидностью и ОВЗ по формиррованию культуры делового общения и финансовой грамотности; участие в онлайн-лекциях "Про Успех.67"; VII Региональный чемпионат "Молодые профессионалы"; проведение заседания образовательно-производственного кластера по вопросу содействия трудоустройства; Неделя карьеры; конкурс "Профессионал будущего"; "Билет в будущее"</t>
  </si>
  <si>
    <t>Составление плана работы ЦСТВ; Анкетирование "Мой выбор", "Что я знаю о профессии". "Портрет специалиста"</t>
  </si>
  <si>
    <t>Размещение на сайте ОУ информации по трудоустройству; работа со СМИ города</t>
  </si>
  <si>
    <t>"Наглядная агитация"; информационные часы "Моя будущая профессия"; операция "Прожектор"</t>
  </si>
  <si>
    <t>Мастер-классы "Я мастер"; мониторинг "Профессионал своего дела"</t>
  </si>
  <si>
    <t>Заключение договоров о сотрудничестве между ОУ. ЦЗН, предприятиями города; экскурсии на предприятия; проведение ЦЗН "Часов профессиональной грамотности"</t>
  </si>
  <si>
    <t>Разработка и утверждение, корректировка документов, регламентирующих деятельность ЦСТВ; Формирование и актуализация реестров обучающихся/выпускников, относящихся к различным целевым группам; Формирование и актуализация банка резюме обучающихся/выпускников; Формирование и актуализация банка вакансий от работодателей из числа представителей образовательно-производственных кластеров; Мониторинг занятости выпускников, завершивших обучение по программам среднего профессионального образования в 2021, 2022 году; Проведение мониторинга эффективности деятельности ЦСТВ; Составление отчетной документации</t>
  </si>
  <si>
    <t>Размещение актуальной информации на сайте ПОО (раздел ЦСТВ), в социальных сетях, на информационных стендах ПОО по направлениям работы ЦСТВ; Организация консультационной работы в дистанционном формате (телефон, электронная почта, Интернет-ресурсы)</t>
  </si>
  <si>
    <t xml:space="preserve">Разработана Программа содействия трудоустройству и постдипломного сопровождения выпускников с инвалидностью и ОВЗ на 2022-2024 г.г; Разработаны методические материалы:
1. Подготовка к собеседованию (памятка)
2. Правила составления резюме
3. Рекомендации по прохождению собеседования с работодателем
</t>
  </si>
  <si>
    <t xml:space="preserve">Участие в открытой профориентационной выставке «Образование и карьера-2022» в г. Сафоново Смоленской области; Проведение информационных и классных  часов: «Первые шаги при трудоустройстве на работу», «Правовые основы занятости и трудоустройства обучающихся»,  «Как быть востребованным в условиях рынка труда», «В бизнесмены бы пошел – пусть меня научат!», «Профессия – бизнесмен», «Я – предприниматель»;  деловой игры «Азбука предпринимательства»,  игры – конкурса «Экономическая десятка»; Проведение информационно-правового практикума: «Первые шаги при трудоустройстве на работу»; Регистрация на портале «Работа в России»; Онлайн - экскурсии на предприятия Смоленской области: Гагаринский машиностроительный завод, Вяземский машиностроительный завод; Экскурсии на предприятия: ПАО «Дорогобуж»; ООО «Русэлпром. СЭЗ»; ООО «ДИАМАНТ - ОТЕЛЬ»; Студия красоты «Колибри»; АО Сафоновский завод Гидрометприбор; Встреча с представителями СОКГУ ЦЗН Сафоновского района на тему: «Перспектива работы в организациях города и района»; Встреча с представителями СОКГУ ЦЗН Сафоновского района на тему: «Занятость студентов в летний период»; Встреча с представителями ПАО «Дорогобуж»; Встреча с представителями ООО «Русэлпром. СЭЗ»; Встреча с зам. генерального директора концерна «Русэлпром»; Профориентацион¬ная встреча с пред¬ставителями филиала ФГБОУ ВО «Московский государственный университет технологий и управления имени К.Г. Разумовского»; Профориентационная ВКС с представителями  Смоленского института  экономики; Онлайн встреча с представителями Смоленского филиала финансового 
университета; Проведение индивидуальных консультаций, направленных на содействие трудоустройству; Взаимодействие с обучающимися по построению индивидуальных траекторий профессионального развития обучающихся/выпускников; Цикл  практических мероприятий с психологом; Презентационная беседа «Культура делового общения»; Тренинг "Открой горизонт"; Встреча с представителями АНО «Центр социальной и правовой помощи детям «Расправь крылья»; 
 </t>
  </si>
  <si>
    <t xml:space="preserve">Заключение и актуализация договоров с предприятиями и организациями:ООО «ДИАМАНТ - ОТЕЛЬ», ООО «Русэлпром. СЭЗ», Студия красоты «Колибри», АО «Гидрометприбор»; Анкетирование работодателей предприятий  в рамках социального партнерства; Участие в марафоне Дней открытых дверей ЦСТВ в рамках VII Открытого регионального чемпионата «Молодые профессионалы» (WorldSkillsRussia) в Смоленской области; Участие в региональной программе «Неделя карьеры»; Вебинар «Траектория жизненного пути»; «Ярмарка вакансий» в рамках Региональной программы «Неделя карьеры»; Участие в региональном конкурсе профессиональных достижений «Профессионал будущего»; Участие в мониторинге целевых показателей подпрограммы «Сопровождение инвалидов молодого возраста при получении ими профессионального образования и содействие в последующем трудоустройстве»; Ежеквартальный мониторинг трудоустройства участников Чемпионатов Абилимпикс Смоленской области 2021, 2022гг.; Участие в профориентационной и деловой программах Чемпионата Абилимпикс Смоленской области –2022; Участие в методической площадке «Абили-микс»; Размещение в социальных сетях чек-листов и ярмарок вакансий; Региональный практикум для студентов выпускных курсов; Всемирная неделя предпринимательства
</t>
  </si>
  <si>
    <t xml:space="preserve">Разработка и утверждение плана; Составление отчетной документации; Проведение мониторингов занятости выпускников предыдущего года выпуска
</t>
  </si>
  <si>
    <t xml:space="preserve">Оформление и постоянная актуализация информационных стендов; Актуализация информации страницы ССТВ официального сайта ГБПОУ «Смоленское областное музыкальное училище имени М.И. Глинки» (далее – Училище) и страниц в социальных сетях
</t>
  </si>
  <si>
    <t xml:space="preserve">Разработка анкет-опросников для выпускников и потенциальных работодателей по вопросам  трудоустройства и условий труда; Разработка соглашений о сотрудничестве с потенциальными работодателями
</t>
  </si>
  <si>
    <t xml:space="preserve">Групповые и индивидуальные консультации; Опрос студентов выпускного курса  по вопросам дальнейшего трудоустройства и/или обучения
</t>
  </si>
  <si>
    <t xml:space="preserve">Заключение соглашений о сотрудничестве с потенциальными работодателями; Сбор базы данных по вакансиям для трудоустройства выпускников; Опрос потенциальных  работодателей по вопросам вакансий, условий труда и льгот для молодых специалистов
</t>
  </si>
  <si>
    <t>ОГБПОУ "Смоленский базовый медицинский колледж имени К.С.Константиновой"</t>
  </si>
  <si>
    <t>Разработка и утверждение плана; Составление отчетной документации; Проведение мониторингов занятости выпускников и выпускников предыдущего года выпуска; оформление и постоянная актуализация информационных стендов; формирование банков вакансий; реестров выпускников</t>
  </si>
  <si>
    <t>Ведение сайта социальных сетей; Работа со СМИ; использование ресурсов информационно-аналитической системы ЦЗН; агрегаторов вакансий</t>
  </si>
  <si>
    <t>Разработка методических материалов и использование их выпускниками; организация и участие в круглых столах, вебинарах; сбор и распространение лучших практик по содействию трудоустройству</t>
  </si>
  <si>
    <t>Групповые и индивидуальные консультации; Адресная работа с выпускниками целевых групп; организация практик студентов и выпускников; предоставление выпускникам информации о вакантных местах у работодателей; организация и проведение ярмарки вакансий; участие в акции "Работаю в ЦФО"; собеседование с выпускниками 2023</t>
  </si>
  <si>
    <t>Заключение договоров и соглашений о сотрудничестве; проведение и участие в мероприятиях WSR; "Неделя карьеры"; сотрудничество с представителями образовательно-производственных кластеров из числа предприятий; взаимодействие с ЦЗН</t>
  </si>
  <si>
    <t>Организационное совещание сотрудников службы содействия трудоустройства. Итоги работы за 2021-2022 учебный год. Планирование работы на 2022-2023 учебный год; Встреча с СОГКОУ  «Центр занятости населения» Вяземского района; Ведение на сайте колледжа раздела «Трудоустройство»</t>
  </si>
  <si>
    <t>Мониторинг трудоустройства выпускников 2020-2021-2022 года; Сотрудничество с предприятиями и учреждениями, выступающими в качестве работодателей для выпускников колледжа</t>
  </si>
  <si>
    <t>Информирование обучающихся и выпускников колледжа по вопросам занятости и трудоустройства; Формирование банка соискателей из числа выпускников колледжа; Сбор, обработка, анализ информации по группам о трудоустройстве выпускников</t>
  </si>
  <si>
    <t>Проведение отборочных туров для участия в VII ОТКРЫТОМ РЕГИОНАЛЬНОМ ЧЕМПИОНАТЕ «МОЛОДЫЕ ПРОФЕССИОНАЛЫ»; Проведение информационных часов в рамках реализации программы «Неделя карьеры»; Участие в межрегиональный профессиональный союз работников здравоохранения «Голос медицины» провел Всероссийский творческий конкурс «Молодые медики – светлые умы»; Участие в XXXIX студенческой научно-практической конференции. Тема конференции: «Здоровый образ жизни в профилактике инфекционных и неинфекционных заболеваний» с докладом «Закаливание как способ профилактики ОРВИ»; Участие в  VII Региональном чемпионат «Молодые профессионалы» (WorldSkills Russia) Смоленской области по компетенциям «Лечебная деятельность (Фельдшер)» «Медицинский и социальный уход»; Предметная неделя ОП. 02 Анатомия и физиология человека тема «Пищеварительная система»; КОНКУРСА на тему : «СИЛА ФЕЛЬДШЕРА - В ЗНАНИИ КЛИНИЧЕСКОЙ ФАРМАКОЛОГИИ»; Проведении профессионального конкурса «Путь к вершине»; Проведение учебной конференции по тем : «Острые отравления»</t>
  </si>
  <si>
    <t xml:space="preserve">Привлечение представителей работодателей города и области к защите выпускных и квалификационных работ, проведению ГИА; Встречи с представителями работодателей по проведению учебной, производственной практики, заключение договоров; Мероприятия по вопросам трудоустройства выпускников с представителями ЦЗН; </t>
  </si>
  <si>
    <t>Разработка и утверждение плана работы ЦСТВ техникума на 2022 г.; Мониторинг трудоустройства выпускников 2021г.  и 2022г. выпуска; анкетирование выпускников; «Круглый стол» с гл.м/с и ст. м/с структурных подразделений ОГБУЗ «Рославльская ЦРБ»; Обновление базы вакансий от работодателей; «Ярмарка вакансий»; Встреча-беседа с выпускниками техникума 2021г., вернувшимися из армии</t>
  </si>
  <si>
    <t>Ведение страницы «трудоустройство» на сайте ОГБПОУ «Рославльский медицинский техникум»; Оформление информационного стенда ЦСТВ техникума; Работа «горячей линии» трудоустройства выпускников; Связь с выпускниками 2021г. и 2022г. в социальных сетях; Групповые и индивидуальные беседы с выпускниками</t>
  </si>
  <si>
    <t xml:space="preserve">Участие в вебинарах, видео-конференциях и др. мероприятиях по трудоустройству; Беседы и методические рекомендации для выпускников по правовой защите, написанию резюме
</t>
  </si>
  <si>
    <t>Участие в «Неделе карьеры»; Участие в региональном чемпионате «Ворлдскилс Россия» Смоленской области; Участие в чемпионате «Абилимпикс»; «Мастер-класс» для чемпионата «Абилимпикс»</t>
  </si>
  <si>
    <t>Защита плана работы ЦСТВ техникума; Связь с РСРЦПО и ЖН и БПОО, предоставление отчётов; Повышение квалификации</t>
  </si>
  <si>
    <t>Разработка и утверждение плана мероприятий по содействию трудоустройству выпускников; разработка и утверждение плана мероприятий по содействию трудоустройству выпускников из числа инвалидов и лиц ОВЗ; мониторинг анализа трудоустройства выпускников; обучение выпускников по вопросам самопередвижения на рынке труда</t>
  </si>
  <si>
    <t>Ведение сайта колледжа в разделе ССТВ; оформление информационного стенда</t>
  </si>
  <si>
    <t>Участие в круглом столе с представителями Смоленского филиала ПАО "Ростелеком" по освоению технологии GPON; проведение совместно с Департаментом цифрового развития RoadShow Смоленских ИТ компаний</t>
  </si>
  <si>
    <t>Групповые и индивидуальные консультации по вопросам трудоустройства; обеспечение обратной связи с выпускниками в течение 3 лет после окончания колледжа</t>
  </si>
  <si>
    <t>Проведение цикла мероприятий по содействию трудоустройству выпускников-инвалидов и лиц с ОВЗ; проведение онлайн-ярмарки вакансий; заключение договоров о сотрудничестве и взаимодействии с организациями по профилю ООП; пролонгация договора о сотрудничестве и совместной деятельности с ЦЗН</t>
  </si>
  <si>
    <t>Разработка и утверждение плана по содействию занятости и трудоустройству; составление отчетной документации; проведение мониторинга занятости выпускников; участие в заседаниях по вопросам содействия трудоустройству; проведение анкетирования; организация сотрудничества с представителями образовательно-производственных кластеров; организация взаимодействия с РСРЦПОиЖН, БПОО с ЦЗН; участие в методических семинарах; формирование и актуализация реестров обучающихся/выпускников; ведение личных дел; формирование и актуализация банка резюме  обучающихся/выпускников</t>
  </si>
  <si>
    <t>Расширение контента по вопросам поиска работы; популяризация ютуб канала "ГородПрофи.67"; Проведение экскурсий; проведение встреч с представителями профессии; использование ресурсов информационно-аналитической базы вакансий "Работа в России"</t>
  </si>
  <si>
    <t>Разработка анкеты; участие в региональных обучающих семинарах; сбор и распространение лучших практик по содействию трудоустройству выпускников</t>
  </si>
  <si>
    <t xml:space="preserve">Проведение анкетирования; актуализация баз данных выпускников; участие в адресных мероприятиях для выпускников по отдельным категориям; осуществление адресной работы с выпускниками, находящимися под риском нетрудоустройства; проведение консультирования студентов и выпускников; построение индивидуальныъх траекторий проф развития; организация участия обучающихся и выпускников в конкурсах, фестивалях ит.п.; оказание содействия выпускникам в подготовке и размещение резюме на различных ресурсах </t>
  </si>
  <si>
    <t>"Неделя карьеры"; организация участия выпускников в групповых онлайн-консультациях; трудоустройство выпускников на имеющиеся вакансии</t>
  </si>
  <si>
    <t>Разработка плана мероприятий по оказанию содействия трудоустройству выпускников; Мониторинг  трудоустройства  выпускников  2019, 2020, 2021 года; Мониторинг  прогноза  и трудоустройства выпускников 2022 года; Мониторинг трудоустройства участников Чемпионатов Абилимпикс Смоленской области 2018-2022 гг; Мониторинг целевых показателей подпрограммы «Сопровождение инвалидов молодого возраста при получении ими профессионального образования и содействие в последующем трудоустройстве; Проведение контекстных мониторингов занятости выпускников с инвалидностью и ОВЗ, завершивших обучение по программам среднего профессионального образования и профессионального обучения; Проведение анкетирования обучающихся предвыпускных и выпускных курсов о степени удовлетворенности профессиональным выбором, качеством получаемого образования; Анкетирование работодателей на предмет удовлетворенности качеством подготовки молодых специалистов; Сотрудничество с центром занятости населения по трудоустройству выпускников филиала академии; Отчет о работе  по содействию в трудоустройстве выпускников</t>
  </si>
  <si>
    <t xml:space="preserve">Размещение  информации  по  вопросам трудоустройства  на  стенде  и  сайте филиала академии, социальной сети «ВКонтакте»; Размещение информации о наличии информационных порталов (сайтов) по трудоустройству на  стенде  и  сайте филиала академии, социальной сети «ВКонтакте»; «Горячая линия» по вопросам трудоустройства; 
</t>
  </si>
  <si>
    <t xml:space="preserve">Разработка рекомендаций по составлению профессионального резюме, по стратегии поведения во время прохождения собеседования; Участие в круглых столах, семинарах, вебинарах,  направленных на обмен, обобщения и распространения опыта работы
</t>
  </si>
  <si>
    <t>Актуализация индивидуальных перспективных планов профессионального развития выпускников; Оформление индивидуальных перспективных планов профессионального развития выпускников; Оказание консультационных услуг по поиску работы, о состоянии на рынке труда; Организация временного трудоустройства в период каникул и во внеурочное время; Индивидуальная работа по размещению резюме, поиске вакансий на сайте https://trudvsem.ru (Работа в России); Групповые и индивидуальные консультации по вопросам трудоустройства; Проведение экскурсий на предприятия в рамках Всероссийской акции «Неделя без турникетов»; Встречи со специалистами кадровых служб АО «Авангард», ПАО «Дорогобуж», ООО «Русэлпром.СЭЗ»; Заключение договоров о целевой подготовке специалистов под конкретное рабочее место с ПАО «Дорогобуж», АО «Авангард»; Участие в чемпионатах «Молодые профессионалы» (WorldSkills Russia ); Организация и проведение XIV районного конкурса по WEB- проектам; Разработка и реализация программ дополнительного профессионального образования и программ профессионального обучения, направленных на расширение профессиональной компетенции выпускников; Встречи с ведущими специалистами предприятий в рамках Дней специальности</t>
  </si>
  <si>
    <t>Участие в серии вебинаров БПОО для родителей (законных представителей) лиц с инвалидностью и ОВЗ, специалистов сопровождения, посвященных вопросам профессиональной ориентации и трудоустройства; Участие региональной программе «Неделя карьеры»: «Неделя карьеры - Занятость», «Неделя карьеры – Самозанятость», «Неделя карьеры-Думай о будущем», «Неделя карьеры –Неограниченные возможности»; Участие в профориентационной и деловой программах Чемпионата Абилимпикс Смоленской области – 2022; Участие в онлайн- ярмарках вакансий для студентов и выпускников ПОО Смоленской области (совместно с представителями образовательно-производственных кластеров и Центров занятости населения); Заключение договоров о практической подготовке обучающихся при прохождении производственной практики с получением рабочей профессии и дальнейшим трудоустройством; Участие в региональном конкурсе профессиональных достижений выпускников профессиональных образовательных организаций Смоленской области «Профессионал будущего»; Привлечение ведущих специалистов предприятий к ведению учебных занятий, участию в демонстрационном экзамене в качестве экспертов, работе в составе государственной аттестационной комиссии; Участие в заседаниях образовательно-производственных кластеров по вопросам содействия трудоустройству выпускников</t>
  </si>
  <si>
    <t>Анализ профессиональной направленности студентов 1 курса; Анкетирование студентов с целью определения правильности выбора специальности; Проведение мероприятий с представителями предприятий и организаций города с целью трудоустройства молодежи в городе ( организации партнеры и  участники:
- Сеть салонов Кудряшка
- Компания Эстель
- Сеть салонов «Цирюльник»
- Руднянская коллегия адвокатов
- ООО Союз –Тур
- ИП Екимкины
- Физдиспансер 
- Визажные студии г.Смоленска</t>
  </si>
  <si>
    <t xml:space="preserve">Разработка и создание информационной системы, на базе сайта организации обеспечивающей абитуриентов, обучающихся, выпускников и работодателей данными о образовательных услугах организации и возможностях дальнего трудоустройства; Информация на странице сайта Академии в разделе Трудоустройство:
• нормативно-правовое обеспечение,
• научно-методическое обеспечение,
• материально- техническое,
• новости; 
Информационное обеспечение:
• по рынку труда
• по рынку образовательных услуг
• для профессиональной ориентации обучающихся и выпускников
</t>
  </si>
  <si>
    <t xml:space="preserve">Разработка программ самопродвижения обучающихся на рынке труда с использованием современных информационных технологий (Web-технологий); Организация мероприятий по обмену опытом работы в сфере содействия трудоустройству
выпускников, тиражирование успешного опыта; Разработка механизмов правовой и социальной защиты обучающихся и выпускников
</t>
  </si>
  <si>
    <t>Взаимодействие с организациями различных форм собственности и направленности в рамках заключенных соглашений</t>
  </si>
  <si>
    <t>___</t>
  </si>
  <si>
    <t>Проф.ориентационные мероприятия; мониторинг сведений о трудоустройстве выпускников и проф планах студентов выпускных курсов; взаимодействие с ЦЗН по вопросам трудоустройства студентов и выпускников; "Моя будущая профессия - юрист"</t>
  </si>
  <si>
    <t>Информация на странице ЦСТВ;  день открытых дверей</t>
  </si>
  <si>
    <t>Анализ и систематизация нормативно-правовой базы</t>
  </si>
  <si>
    <t>Консультирование студентов и выпускников; обучение навыкам деловой коммуникации; формирование банков резюме и вакансий от работодателей</t>
  </si>
  <si>
    <t>Взаимодействие с ОПК из числа мероприятий</t>
  </si>
  <si>
    <t>АНО ПО Смоленский колледж правоохраны и правосудия</t>
  </si>
  <si>
    <t>Профориентация выпускников</t>
  </si>
  <si>
    <t>Центр содействия трудоустройства</t>
  </si>
  <si>
    <t>Ярмарка вакансий</t>
  </si>
  <si>
    <t>Портал вакансий</t>
  </si>
  <si>
    <t>Регентская практика в храме Св. Иоанна Предтечи и приходах Смоленской епархии; Марафон-фестиваль молодежной патриотической песни "С чего начинается Родина"; выступление хора с песнями, посвященными "Дню города Смоленска"; выставка "Свет Миру" иконописной мастерской; практика выпускников иконописного отделения в Художественной галереи им.Тенишевых, Смоленской областной филармонии им. Глинки</t>
  </si>
  <si>
    <t>____</t>
  </si>
  <si>
    <t>Работа с ЦЗН</t>
  </si>
  <si>
    <t>Регенская практика в храме Св.Иоанна Предтечи, в приходах Смоленской епархии; Управление церковным хором и принятие участия за богослужением в качестве регента; марафон-фестиваль молодежной патриотической песни; выступление хора с песнями, посвященными "Дню города Смоленска"; выставка "Свет миру" иконописной мастерской</t>
  </si>
  <si>
    <t xml:space="preserve">Мониторинг анализа трудоустройства выпускников; профориентационное занятие "Я и мои возможности"; экскурсия и знакомство с работой УГИБДД; экскурсия в УМВД России; экскурсия в Центр проф подготовки УМВД; экскурсия в музей истории Смоленской полиции; экскурсия в МРЭО; обучение выпускников по вопросам самопередвижения на рынке труда; проведение открытых занятий со студентами пред выпускных курсов; проведение кураторских часов; проведение лекционных занятий; анкетирование студентов выпускных курсов на предмет их дальнейшей трудовой направленности; встреча с сотрудниками ЦЗН; встреча с депутатом Смоленского городского Совета; встречи с вице-президентом торгово-промышленной палаты, с соучредителем компании "Энерджи СМ", с заместителем руководителя партии ЛДПР, со старшим участковым, майором полиции; встречи студентов с преподавателем, зам.директора и директором СФ МЮИ; участие представителей предприятий в проведении квалификационных экзаменов; мониторинг вакансий ЦЗН; проведение курсов по развитию проф навыков юриста; </t>
  </si>
  <si>
    <t>Своевременное обновление информации на сайте колледжа; своевременное информационное обеспечение: по рынку труда; по рынку образовательных услуг; для проф.ориентации обучающихся и выпускников</t>
  </si>
  <si>
    <t>Разработана программа на основе практического опыта ЦЗН</t>
  </si>
  <si>
    <t>Работа отдела трудоустройства по вопросам поиска работы; анкетирование выпускников "Проблемы трудоустройства выпускников"</t>
  </si>
  <si>
    <t>Участие студентов в Ярмарке Вакансий; отправка отчетов; привлечениеработодателей к процедуре проведения итоговой аттестации</t>
  </si>
  <si>
    <t>Актуализация реестра обучающихся с целью распределения по целевым группам; актуализация банка вакансий; текущий мониторинг трудоустройства выпускников</t>
  </si>
  <si>
    <t>Создание групп выпускников в социальных сетях; распространение актуальной информации по вопросам трудоустройства в социальных сетях; оформление информационного стенда по трудоустройству выпускников, актуализация информации на нем; обновление информации на сайте колледжа</t>
  </si>
  <si>
    <t>разработка методической, справочной и информационной документации, материалов по содействию трудоустройству для особых целевых групп</t>
  </si>
  <si>
    <t>Организация профориентационных мероприятий; проведение классных часов для студентов выпускных групп по вопросам трудоустройства</t>
  </si>
  <si>
    <t>Участие в деловой программе Регионального чемпионата "Молодые профессионалы"; участие в Региональных программах "Неделя карьеры"; проведение дней открытых дверей; проведение экскурсий на предприятия и в организации города</t>
  </si>
  <si>
    <t>Общее количество мероприятий</t>
  </si>
  <si>
    <t>Общий охват</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</si>
</sst>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Calibri"/>
      <family val="2"/>
      <charset val="204"/>
      <scheme val="minor"/>
    </font>
    <font>
      <b/>
      <sz val="15"/>
      <color theme="3"/>
      <name val="Calibri"/>
      <family val="2"/>
      <charset val="204"/>
      <scheme val="minor"/>
    </font>
    <font>
      <b/>
      <sz val="11"/>
      <color rgb="FF3F3F3F"/>
      <name val="Calibri"/>
      <family val="2"/>
      <charset val="204"/>
      <scheme val="minor"/>
    </font>
    <font>
      <b/>
      <sz val="12"/>
      <color rgb="FF3F3F3F"/>
      <name val="Calibri"/>
      <family val="2"/>
      <charset val="204"/>
      <scheme val="minor"/>
    </font>
    <font>
      <sz val="12"/>
      <color theme="1"/>
      <name val="Calibri"/>
      <family val="2"/>
      <charset val="204"/>
      <scheme val="minor"/>
    </font>
    <font>
      <sz val="12"/>
      <color rgb="FF3F3F3F"/>
      <name val="Calibri"/>
      <family val="2"/>
      <charset val="204"/>
      <scheme val="minor"/>
    </font>
    <font>
      <sz val="12"/>
      <color rgb="FF000000"/>
      <name val="Calibri"/>
      <family val="2"/>
      <charset val="204"/>
      <scheme val="minor"/>
    </font>
    <font>
      <sz val="12"/>
      <color theme="1"/>
      <name val="Calibri"/>
      <family val="2"/>
      <charset val="204"/>
    </font>
    <font>
      <b/>
      <sz val="12"/>
      <color theme="3"/>
      <name val="Calibri"/>
      <family val="2"/>
      <charset val="204"/>
      <scheme val="minor"/>
    </font>
  </fonts>
  <fills count="3">
    <fill>
      <patternFill patternType="none"/>
    </fill>
    <fill>
      <patternFill patternType="gray125"/>
    </fill>
    <fill>
      <patternFill patternType="solid">
        <fgColor rgb="FFF2F2F2"/>
      </patternFill>
    </fill>
  </fills>
  <borders count="7">
    <border>
      <left/>
      <right/>
      <top/>
      <bottom/>
      <diagonal/>
    </border>
    <border>
      <left/>
      <right/>
      <top/>
      <bottom style="thick">
        <color theme="4"/>
      </bottom>
      <diagonal/>
    </border>
    <border>
      <left style="thin">
        <color rgb="FF3F3F3F"/>
      </left>
      <right style="thin">
        <color rgb="FF3F3F3F"/>
      </right>
      <top style="thin">
        <color rgb="FF3F3F3F"/>
      </top>
      <bottom style="thin">
        <color rgb="FF3F3F3F"/>
      </bottom>
      <diagonal/>
    </border>
    <border>
      <left style="thin">
        <color rgb="FF3F3F3F"/>
      </left>
      <right style="thin">
        <color rgb="FF3F3F3F"/>
      </right>
      <top style="thin">
        <color rgb="FF3F3F3F"/>
      </top>
      <bottom/>
      <diagonal/>
    </border>
    <border>
      <left style="thin">
        <color rgb="FF3F3F3F"/>
      </left>
      <right style="thin">
        <color rgb="FF3F3F3F"/>
      </right>
      <top/>
      <bottom style="thin">
        <color rgb="FF3F3F3F"/>
      </bottom>
      <diagonal/>
    </border>
    <border>
      <left/>
      <right style="thin">
        <color rgb="FF3F3F3F"/>
      </right>
      <top/>
      <bottom/>
      <diagonal/>
    </border>
    <border>
      <left style="thin">
        <color rgb="FF3F3F3F"/>
      </left>
      <right/>
      <top/>
      <bottom/>
      <diagonal/>
    </border>
  </borders>
  <cellStyleXfs count="3">
    <xf numFmtId="0" fontId="0" fillId="0" borderId="0"/>
    <xf numFmtId="0" fontId="1" fillId="0" borderId="1" applyNumberFormat="0" applyFill="0" applyAlignment="0" applyProtection="0"/>
    <xf numFmtId="0" fontId="2" fillId="2" borderId="2" applyNumberFormat="0" applyAlignment="0" applyProtection="0"/>
  </cellStyleXfs>
  <cellXfs count="31">
    <xf numFmtId="0" fontId="0" fillId="0" borderId="0" xfId="0"/>
    <xf numFmtId="0" fontId="3" fillId="2" borderId="2" xfId="2" applyFont="1"/>
    <xf numFmtId="0" fontId="3" fillId="2" borderId="2" xfId="2" applyFont="1" applyAlignment="1">
      <alignment vertical="center" wrapText="1"/>
    </xf>
    <xf numFmtId="0" fontId="3" fillId="2" borderId="2" xfId="2" applyFont="1" applyAlignment="1">
      <alignment horizontal="center" vertical="center" wrapText="1"/>
    </xf>
    <xf numFmtId="0" fontId="4" fillId="0" borderId="0" xfId="0" applyFont="1"/>
    <xf numFmtId="0" fontId="4" fillId="0" borderId="0" xfId="0" applyFont="1" applyAlignment="1">
      <alignment horizontal="center" vertical="center"/>
    </xf>
    <xf numFmtId="0" fontId="4" fillId="0" borderId="0" xfId="0" applyFont="1" applyAlignment="1">
      <alignment horizontal="center" vertical="center" wrapText="1"/>
    </xf>
    <xf numFmtId="0" fontId="3" fillId="2" borderId="2" xfId="2" applyFont="1" applyAlignment="1">
      <alignment horizontal="center" vertical="center"/>
    </xf>
    <xf numFmtId="0" fontId="5" fillId="2" borderId="2" xfId="2" applyFont="1" applyAlignment="1">
      <alignment horizontal="center" vertical="center" wrapText="1"/>
    </xf>
    <xf numFmtId="0" fontId="6" fillId="0" borderId="0" xfId="0" applyFont="1" applyAlignment="1">
      <alignment horizontal="center" wrapText="1"/>
    </xf>
    <xf numFmtId="0" fontId="4" fillId="0" borderId="0" xfId="0" applyFont="1" applyAlignment="1">
      <alignment horizontal="center" wrapText="1"/>
    </xf>
    <xf numFmtId="0" fontId="5" fillId="2" borderId="2" xfId="2" applyFont="1" applyAlignment="1">
      <alignment horizontal="center" wrapText="1"/>
    </xf>
    <xf numFmtId="0" fontId="7" fillId="0" borderId="0" xfId="0" applyFont="1" applyAlignment="1">
      <alignment horizontal="center" vertical="center" wrapText="1"/>
    </xf>
    <xf numFmtId="0" fontId="3" fillId="2" borderId="4" xfId="2" applyFont="1" applyBorder="1" applyAlignment="1">
      <alignment horizontal="center" vertical="center" wrapText="1"/>
    </xf>
    <xf numFmtId="0" fontId="5" fillId="2" borderId="2" xfId="2" applyFont="1" applyAlignment="1">
      <alignment horizontal="center" vertical="center"/>
    </xf>
    <xf numFmtId="0" fontId="8" fillId="0" borderId="1" xfId="1" applyFont="1" applyAlignment="1">
      <alignment horizontal="center" vertical="center"/>
    </xf>
    <xf numFmtId="0" fontId="8" fillId="2" borderId="1" xfId="1" applyFont="1" applyFill="1" applyAlignment="1">
      <alignment horizontal="center" vertical="center" wrapText="1"/>
    </xf>
    <xf numFmtId="0" fontId="8" fillId="2" borderId="1" xfId="1" applyFont="1" applyFill="1" applyAlignment="1">
      <alignment horizontal="center" vertical="center"/>
    </xf>
    <xf numFmtId="0" fontId="3" fillId="2" borderId="2" xfId="2" applyFont="1" applyAlignment="1">
      <alignment horizontal="left" vertical="center" wrapText="1"/>
    </xf>
    <xf numFmtId="0" fontId="4" fillId="0" borderId="0" xfId="0" applyFont="1" applyAlignment="1">
      <alignment horizontal="center" vertical="center" wrapText="1"/>
    </xf>
    <xf numFmtId="0" fontId="0" fillId="0" borderId="0" xfId="0" applyAlignment="1"/>
    <xf numFmtId="0" fontId="3" fillId="2" borderId="3" xfId="2" applyFont="1" applyBorder="1" applyAlignment="1">
      <alignment horizontal="center" wrapText="1"/>
    </xf>
    <xf numFmtId="0" fontId="3" fillId="2" borderId="4" xfId="2" applyFont="1" applyBorder="1" applyAlignment="1">
      <alignment horizontal="center" wrapText="1"/>
    </xf>
    <xf numFmtId="0" fontId="3" fillId="2" borderId="3" xfId="2" applyFont="1" applyBorder="1" applyAlignment="1">
      <alignment horizontal="center"/>
    </xf>
    <xf numFmtId="0" fontId="3" fillId="2" borderId="4" xfId="2" applyFont="1" applyBorder="1" applyAlignment="1">
      <alignment horizontal="center"/>
    </xf>
    <xf numFmtId="0" fontId="3" fillId="2" borderId="2" xfId="2" applyFont="1" applyAlignment="1">
      <alignment horizontal="center" vertical="center" wrapText="1"/>
    </xf>
    <xf numFmtId="0" fontId="3" fillId="2" borderId="2" xfId="2" applyFont="1" applyAlignment="1">
      <alignment horizontal="center" wrapText="1"/>
    </xf>
    <xf numFmtId="0" fontId="3" fillId="2" borderId="2" xfId="2" applyFont="1" applyAlignment="1">
      <alignment horizontal="center"/>
    </xf>
    <xf numFmtId="0" fontId="4" fillId="0" borderId="6" xfId="0" applyFont="1" applyBorder="1" applyAlignment="1">
      <alignment horizontal="center" vertical="center" wrapText="1"/>
    </xf>
    <xf numFmtId="0" fontId="4" fillId="0" borderId="0" xfId="0" applyFont="1" applyAlignment="1">
      <alignment horizontal="center" vertical="center" wrapText="1"/>
    </xf>
    <xf numFmtId="0" fontId="4" fillId="0" borderId="5" xfId="0" applyFont="1" applyBorder="1" applyAlignment="1">
      <alignment horizontal="center"/>
    </xf>
  </cellXfs>
  <cellStyles count="3">
    <cellStyle name="Вывод" xfId="2" builtinId="21" customBuiltin="1"/>
    <cellStyle name="Заголовок 1" xfId="1" builtinId="16"/>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BL36"/>
  <sheetViews>
    <sheetView tabSelected="1" topLeftCell="K34" zoomScale="60" zoomScaleNormal="60" workbookViewId="0">
      <selection activeCell="S36" sqref="S36"/>
    </sheetView>
  </sheetViews>
  <sheetFormatPr defaultRowHeight="15.75" x14ac:dyDescent="0.25"/>
  <cols>
    <col min="1" max="1" width="9.140625" style="4"/>
    <col min="2" max="2" width="42.28515625" style="4" customWidth="1"/>
    <col min="3" max="3" width="17" style="4" customWidth="1"/>
    <col min="4" max="4" width="45.140625" style="4" customWidth="1"/>
    <col min="5" max="5" width="14.85546875" style="4" customWidth="1"/>
    <col min="6" max="6" width="15.140625" style="1" customWidth="1"/>
    <col min="7" max="7" width="49.140625" style="1" customWidth="1"/>
    <col min="8" max="8" width="16.28515625" style="1" customWidth="1"/>
    <col min="9" max="9" width="15.28515625" style="4" customWidth="1"/>
    <col min="10" max="10" width="42.140625" style="4" customWidth="1"/>
    <col min="11" max="11" width="15.7109375" style="4" customWidth="1"/>
    <col min="12" max="12" width="18.7109375" style="1" customWidth="1"/>
    <col min="13" max="13" width="52" style="1" customWidth="1"/>
    <col min="14" max="14" width="17.28515625" style="1" customWidth="1"/>
    <col min="15" max="15" width="18.5703125" style="4" customWidth="1"/>
    <col min="16" max="16" width="51.140625" style="4" customWidth="1"/>
    <col min="17" max="17" width="9.140625" style="4"/>
    <col min="18" max="18" width="18.7109375" style="4" customWidth="1"/>
    <col min="19" max="19" width="13.42578125" style="4" customWidth="1"/>
    <col min="20" max="16384" width="9.140625" style="4"/>
  </cols>
  <sheetData>
    <row r="1" spans="1:19" ht="15" customHeight="1" x14ac:dyDescent="0.25">
      <c r="A1" s="30"/>
      <c r="B1" s="26" t="s">
        <v>27</v>
      </c>
      <c r="C1" s="26" t="s">
        <v>28</v>
      </c>
      <c r="D1" s="26"/>
      <c r="E1" s="26"/>
      <c r="F1" s="25" t="s">
        <v>31</v>
      </c>
      <c r="G1" s="25"/>
      <c r="H1" s="25"/>
      <c r="I1" s="25" t="s">
        <v>33</v>
      </c>
      <c r="J1" s="25"/>
      <c r="K1" s="25"/>
      <c r="L1" s="25" t="s">
        <v>34</v>
      </c>
      <c r="M1" s="25"/>
      <c r="N1" s="25"/>
      <c r="O1" s="25" t="s">
        <v>35</v>
      </c>
      <c r="P1" s="25"/>
      <c r="Q1" s="25"/>
      <c r="R1" s="28" t="s">
        <v>188</v>
      </c>
      <c r="S1" s="29" t="s">
        <v>189</v>
      </c>
    </row>
    <row r="2" spans="1:19" ht="27" customHeight="1" x14ac:dyDescent="0.25">
      <c r="A2" s="30"/>
      <c r="B2" s="26"/>
      <c r="C2" s="26"/>
      <c r="D2" s="26"/>
      <c r="E2" s="26"/>
      <c r="F2" s="25"/>
      <c r="G2" s="25"/>
      <c r="H2" s="25"/>
      <c r="I2" s="25"/>
      <c r="J2" s="25"/>
      <c r="K2" s="25"/>
      <c r="L2" s="25"/>
      <c r="M2" s="25"/>
      <c r="N2" s="25"/>
      <c r="O2" s="25"/>
      <c r="P2" s="25"/>
      <c r="Q2" s="25"/>
      <c r="R2" s="28"/>
      <c r="S2" s="29"/>
    </row>
    <row r="3" spans="1:19" x14ac:dyDescent="0.25">
      <c r="A3" s="30"/>
      <c r="B3" s="26"/>
      <c r="C3" s="21" t="s">
        <v>29</v>
      </c>
      <c r="D3" s="21" t="s">
        <v>32</v>
      </c>
      <c r="E3" s="23" t="s">
        <v>30</v>
      </c>
      <c r="F3" s="26" t="s">
        <v>29</v>
      </c>
      <c r="G3" s="26" t="s">
        <v>32</v>
      </c>
      <c r="H3" s="27" t="s">
        <v>30</v>
      </c>
      <c r="I3" s="21" t="s">
        <v>29</v>
      </c>
      <c r="J3" s="21" t="s">
        <v>32</v>
      </c>
      <c r="K3" s="23" t="s">
        <v>30</v>
      </c>
      <c r="L3" s="26" t="s">
        <v>29</v>
      </c>
      <c r="M3" s="26" t="s">
        <v>32</v>
      </c>
      <c r="N3" s="27" t="s">
        <v>30</v>
      </c>
      <c r="O3" s="21" t="s">
        <v>29</v>
      </c>
      <c r="P3" s="21" t="s">
        <v>32</v>
      </c>
      <c r="Q3" s="23" t="s">
        <v>30</v>
      </c>
      <c r="R3" s="28"/>
      <c r="S3" s="29"/>
    </row>
    <row r="4" spans="1:19" x14ac:dyDescent="0.25">
      <c r="A4" s="30"/>
      <c r="B4" s="26"/>
      <c r="C4" s="22"/>
      <c r="D4" s="22"/>
      <c r="E4" s="24"/>
      <c r="F4" s="26"/>
      <c r="G4" s="26"/>
      <c r="H4" s="27"/>
      <c r="I4" s="22"/>
      <c r="J4" s="22"/>
      <c r="K4" s="24"/>
      <c r="L4" s="26"/>
      <c r="M4" s="26"/>
      <c r="N4" s="27"/>
      <c r="O4" s="22"/>
      <c r="P4" s="22"/>
      <c r="Q4" s="24"/>
      <c r="R4" s="28"/>
      <c r="S4" s="29"/>
    </row>
    <row r="5" spans="1:19" ht="94.5" x14ac:dyDescent="0.25">
      <c r="A5" s="4">
        <v>1</v>
      </c>
      <c r="B5" s="2" t="s">
        <v>0</v>
      </c>
      <c r="C5" s="5">
        <v>2</v>
      </c>
      <c r="D5" s="6" t="s">
        <v>36</v>
      </c>
      <c r="E5" s="5">
        <v>20</v>
      </c>
      <c r="F5" s="7">
        <v>1</v>
      </c>
      <c r="G5" s="8" t="s">
        <v>37</v>
      </c>
      <c r="H5" s="7">
        <v>64</v>
      </c>
      <c r="I5" s="5">
        <v>1</v>
      </c>
      <c r="J5" s="9" t="s">
        <v>38</v>
      </c>
      <c r="K5" s="5">
        <v>140</v>
      </c>
      <c r="L5" s="7">
        <v>1</v>
      </c>
      <c r="M5" s="8" t="s">
        <v>39</v>
      </c>
      <c r="N5" s="7">
        <v>14</v>
      </c>
      <c r="O5" s="5">
        <v>0</v>
      </c>
      <c r="P5" s="5" t="s">
        <v>40</v>
      </c>
      <c r="Q5" s="5">
        <v>0</v>
      </c>
      <c r="R5" s="4">
        <f>SUM(C5,F5,I5,L5,O5)</f>
        <v>5</v>
      </c>
      <c r="S5" s="4">
        <f>SUM(E5,H5,K5,N5,Q5)</f>
        <v>238</v>
      </c>
    </row>
    <row r="6" spans="1:19" ht="215.25" customHeight="1" x14ac:dyDescent="0.25">
      <c r="A6" s="4">
        <v>2</v>
      </c>
      <c r="B6" s="2" t="s">
        <v>1</v>
      </c>
      <c r="C6" s="5">
        <v>4</v>
      </c>
      <c r="D6" s="6" t="s">
        <v>41</v>
      </c>
      <c r="E6" s="5">
        <v>516</v>
      </c>
      <c r="F6" s="7">
        <v>2</v>
      </c>
      <c r="G6" s="8" t="s">
        <v>42</v>
      </c>
      <c r="H6" s="7">
        <v>516</v>
      </c>
      <c r="I6" s="5">
        <v>3</v>
      </c>
      <c r="J6" s="6" t="s">
        <v>43</v>
      </c>
      <c r="K6" s="5">
        <v>23</v>
      </c>
      <c r="L6" s="7">
        <v>6</v>
      </c>
      <c r="M6" s="8" t="s">
        <v>44</v>
      </c>
      <c r="N6" s="7">
        <v>402</v>
      </c>
      <c r="O6" s="5">
        <v>1</v>
      </c>
      <c r="P6" s="5" t="s">
        <v>45</v>
      </c>
      <c r="Q6" s="5">
        <v>98</v>
      </c>
      <c r="R6" s="4">
        <f t="shared" ref="R6:R34" si="0">SUM(C6,F6,I6,L6,O6)</f>
        <v>16</v>
      </c>
      <c r="S6" s="4">
        <f t="shared" ref="S6:S34" si="1">SUM(E6,H6,K6,N6,Q6)</f>
        <v>1555</v>
      </c>
    </row>
    <row r="7" spans="1:19" ht="242.25" customHeight="1" x14ac:dyDescent="0.25">
      <c r="A7" s="4">
        <v>3</v>
      </c>
      <c r="B7" s="2" t="s">
        <v>2</v>
      </c>
      <c r="C7" s="5">
        <v>15</v>
      </c>
      <c r="D7" s="6" t="s">
        <v>46</v>
      </c>
      <c r="E7" s="5">
        <v>715</v>
      </c>
      <c r="F7" s="7">
        <v>2</v>
      </c>
      <c r="G7" s="8" t="s">
        <v>47</v>
      </c>
      <c r="H7" s="7">
        <v>0</v>
      </c>
      <c r="I7" s="5">
        <v>3</v>
      </c>
      <c r="J7" s="6" t="s">
        <v>48</v>
      </c>
      <c r="K7" s="5">
        <v>60</v>
      </c>
      <c r="L7" s="7">
        <v>6</v>
      </c>
      <c r="M7" s="8" t="s">
        <v>52</v>
      </c>
      <c r="N7" s="7">
        <v>557</v>
      </c>
      <c r="O7" s="5">
        <v>8</v>
      </c>
      <c r="P7" s="6" t="s">
        <v>49</v>
      </c>
      <c r="Q7" s="5">
        <v>604</v>
      </c>
      <c r="R7" s="4">
        <f t="shared" si="0"/>
        <v>34</v>
      </c>
      <c r="S7" s="4">
        <f t="shared" si="1"/>
        <v>1936</v>
      </c>
    </row>
    <row r="8" spans="1:19" ht="157.5" x14ac:dyDescent="0.25">
      <c r="A8" s="4">
        <v>4</v>
      </c>
      <c r="B8" s="2" t="s">
        <v>3</v>
      </c>
      <c r="C8" s="5">
        <v>4</v>
      </c>
      <c r="D8" s="6" t="s">
        <v>50</v>
      </c>
      <c r="E8" s="5">
        <v>600</v>
      </c>
      <c r="F8" s="7">
        <v>4</v>
      </c>
      <c r="G8" s="8" t="s">
        <v>51</v>
      </c>
      <c r="H8" s="7">
        <v>590</v>
      </c>
      <c r="I8" s="5">
        <v>5</v>
      </c>
      <c r="J8" s="10" t="s">
        <v>53</v>
      </c>
      <c r="K8" s="5">
        <v>512</v>
      </c>
      <c r="L8" s="7">
        <v>4</v>
      </c>
      <c r="M8" s="11" t="s">
        <v>54</v>
      </c>
      <c r="N8" s="7">
        <v>355</v>
      </c>
      <c r="O8" s="5">
        <v>5</v>
      </c>
      <c r="P8" s="6" t="s">
        <v>56</v>
      </c>
      <c r="Q8" s="5">
        <v>435</v>
      </c>
      <c r="R8" s="4">
        <f t="shared" si="0"/>
        <v>22</v>
      </c>
      <c r="S8" s="4">
        <f t="shared" si="1"/>
        <v>2492</v>
      </c>
    </row>
    <row r="9" spans="1:19" ht="409.5" x14ac:dyDescent="0.25">
      <c r="A9" s="4">
        <v>5</v>
      </c>
      <c r="B9" s="2" t="s">
        <v>4</v>
      </c>
      <c r="C9" s="5">
        <v>7</v>
      </c>
      <c r="D9" s="6" t="s">
        <v>57</v>
      </c>
      <c r="E9" s="5">
        <v>682</v>
      </c>
      <c r="F9" s="7">
        <v>7</v>
      </c>
      <c r="G9" s="8" t="s">
        <v>58</v>
      </c>
      <c r="H9" s="7">
        <v>681</v>
      </c>
      <c r="I9" s="5">
        <v>0</v>
      </c>
      <c r="J9" s="5" t="s">
        <v>59</v>
      </c>
      <c r="K9" s="5">
        <v>0</v>
      </c>
      <c r="L9" s="7">
        <v>11</v>
      </c>
      <c r="M9" s="8" t="s">
        <v>60</v>
      </c>
      <c r="N9" s="7">
        <v>1849</v>
      </c>
      <c r="O9" s="5">
        <v>11</v>
      </c>
      <c r="P9" s="6" t="s">
        <v>61</v>
      </c>
      <c r="Q9" s="5">
        <v>2589</v>
      </c>
      <c r="R9" s="4">
        <f t="shared" si="0"/>
        <v>36</v>
      </c>
      <c r="S9" s="4">
        <f t="shared" si="1"/>
        <v>5801</v>
      </c>
    </row>
    <row r="10" spans="1:19" ht="409.5" x14ac:dyDescent="0.25">
      <c r="A10" s="4">
        <v>6</v>
      </c>
      <c r="B10" s="2" t="s">
        <v>5</v>
      </c>
      <c r="C10" s="5">
        <v>13</v>
      </c>
      <c r="D10" s="6" t="s">
        <v>63</v>
      </c>
      <c r="E10" s="5">
        <v>1878</v>
      </c>
      <c r="F10" s="7">
        <v>5</v>
      </c>
      <c r="G10" s="8" t="s">
        <v>64</v>
      </c>
      <c r="H10" s="7">
        <v>0</v>
      </c>
      <c r="I10" s="5">
        <v>3</v>
      </c>
      <c r="J10" s="6" t="s">
        <v>65</v>
      </c>
      <c r="K10" s="5">
        <v>433</v>
      </c>
      <c r="L10" s="7">
        <v>16</v>
      </c>
      <c r="M10" s="8" t="s">
        <v>66</v>
      </c>
      <c r="N10" s="7">
        <v>1877</v>
      </c>
      <c r="O10" s="5">
        <v>7</v>
      </c>
      <c r="P10" s="6" t="s">
        <v>67</v>
      </c>
      <c r="Q10" s="5">
        <v>253</v>
      </c>
      <c r="R10" s="4">
        <f t="shared" si="0"/>
        <v>44</v>
      </c>
      <c r="S10" s="4">
        <f t="shared" si="1"/>
        <v>4441</v>
      </c>
    </row>
    <row r="11" spans="1:19" ht="378" x14ac:dyDescent="0.25">
      <c r="A11" s="4">
        <v>7</v>
      </c>
      <c r="B11" s="2" t="s">
        <v>6</v>
      </c>
      <c r="C11" s="5">
        <v>7</v>
      </c>
      <c r="D11" s="6" t="s">
        <v>103</v>
      </c>
      <c r="E11" s="5">
        <v>2950</v>
      </c>
      <c r="F11" s="7">
        <v>7</v>
      </c>
      <c r="G11" s="8" t="s">
        <v>104</v>
      </c>
      <c r="H11" s="7">
        <v>5820</v>
      </c>
      <c r="I11" s="5">
        <v>3</v>
      </c>
      <c r="J11" s="6" t="s">
        <v>105</v>
      </c>
      <c r="K11" s="5">
        <v>1003</v>
      </c>
      <c r="L11" s="7">
        <v>5</v>
      </c>
      <c r="M11" s="8" t="s">
        <v>106</v>
      </c>
      <c r="N11" s="7">
        <v>1130</v>
      </c>
      <c r="O11" s="5">
        <v>8</v>
      </c>
      <c r="P11" s="6" t="s">
        <v>107</v>
      </c>
      <c r="Q11" s="5">
        <v>2124</v>
      </c>
      <c r="R11" s="4">
        <f t="shared" si="0"/>
        <v>30</v>
      </c>
      <c r="S11" s="4">
        <f t="shared" si="1"/>
        <v>13027</v>
      </c>
    </row>
    <row r="12" spans="1:19" s="6" customFormat="1" ht="126" x14ac:dyDescent="0.25">
      <c r="A12" s="6">
        <v>8</v>
      </c>
      <c r="B12" s="18" t="s">
        <v>7</v>
      </c>
      <c r="C12" s="6">
        <v>3</v>
      </c>
      <c r="D12" s="6" t="s">
        <v>183</v>
      </c>
      <c r="E12" s="6">
        <v>220</v>
      </c>
      <c r="F12" s="3">
        <v>4</v>
      </c>
      <c r="G12" s="8" t="s">
        <v>184</v>
      </c>
      <c r="H12" s="3">
        <v>1600</v>
      </c>
      <c r="I12" s="6">
        <v>1</v>
      </c>
      <c r="J12" s="6" t="s">
        <v>185</v>
      </c>
      <c r="K12" s="6">
        <v>0</v>
      </c>
      <c r="L12" s="3">
        <v>3</v>
      </c>
      <c r="M12" s="3" t="s">
        <v>186</v>
      </c>
      <c r="N12" s="3">
        <v>723</v>
      </c>
      <c r="O12" s="6">
        <v>4</v>
      </c>
      <c r="P12" s="6" t="s">
        <v>187</v>
      </c>
      <c r="Q12" s="6">
        <v>308</v>
      </c>
      <c r="R12" s="4">
        <f t="shared" si="0"/>
        <v>15</v>
      </c>
      <c r="S12" s="4">
        <f t="shared" si="1"/>
        <v>2851</v>
      </c>
    </row>
    <row r="13" spans="1:19" ht="346.5" x14ac:dyDescent="0.25">
      <c r="A13" s="4">
        <v>9</v>
      </c>
      <c r="B13" s="2" t="s">
        <v>8</v>
      </c>
      <c r="C13" s="5">
        <v>8</v>
      </c>
      <c r="D13" s="6" t="s">
        <v>68</v>
      </c>
      <c r="E13" s="5">
        <v>630</v>
      </c>
      <c r="F13" s="7">
        <v>5</v>
      </c>
      <c r="G13" s="8" t="s">
        <v>69</v>
      </c>
      <c r="H13" s="7">
        <v>2614</v>
      </c>
      <c r="I13" s="5">
        <v>3</v>
      </c>
      <c r="J13" s="6" t="s">
        <v>70</v>
      </c>
      <c r="K13" s="5">
        <v>345</v>
      </c>
      <c r="L13" s="7">
        <v>11</v>
      </c>
      <c r="M13" s="8" t="s">
        <v>71</v>
      </c>
      <c r="N13" s="7">
        <v>2162</v>
      </c>
      <c r="O13" s="5">
        <v>9</v>
      </c>
      <c r="P13" s="6" t="s">
        <v>72</v>
      </c>
      <c r="Q13" s="5">
        <v>414</v>
      </c>
      <c r="R13" s="4">
        <f t="shared" si="0"/>
        <v>36</v>
      </c>
      <c r="S13" s="4">
        <f t="shared" si="1"/>
        <v>6165</v>
      </c>
    </row>
    <row r="14" spans="1:19" ht="123.75" customHeight="1" x14ac:dyDescent="0.25">
      <c r="A14" s="4">
        <v>10</v>
      </c>
      <c r="B14" s="2" t="s">
        <v>9</v>
      </c>
      <c r="C14" s="5">
        <v>6</v>
      </c>
      <c r="D14" s="12" t="s">
        <v>73</v>
      </c>
      <c r="E14" s="5">
        <v>1660</v>
      </c>
      <c r="F14" s="7">
        <v>4</v>
      </c>
      <c r="G14" s="8" t="s">
        <v>74</v>
      </c>
      <c r="H14" s="7">
        <v>0</v>
      </c>
      <c r="I14" s="5">
        <v>1</v>
      </c>
      <c r="J14" s="12" t="s">
        <v>75</v>
      </c>
      <c r="K14" s="5">
        <v>0</v>
      </c>
      <c r="L14" s="7">
        <v>6</v>
      </c>
      <c r="M14" s="8" t="s">
        <v>76</v>
      </c>
      <c r="N14" s="7">
        <v>1114</v>
      </c>
      <c r="O14" s="5">
        <v>18</v>
      </c>
      <c r="P14" s="6" t="s">
        <v>77</v>
      </c>
      <c r="Q14" s="5">
        <v>2104</v>
      </c>
      <c r="R14" s="4">
        <f t="shared" si="0"/>
        <v>35</v>
      </c>
      <c r="S14" s="4">
        <f t="shared" si="1"/>
        <v>4878</v>
      </c>
    </row>
    <row r="15" spans="1:19" ht="93" customHeight="1" x14ac:dyDescent="0.25">
      <c r="A15" s="4">
        <v>11</v>
      </c>
      <c r="B15" s="2" t="s">
        <v>10</v>
      </c>
      <c r="C15" s="5">
        <v>3</v>
      </c>
      <c r="D15" s="6" t="s">
        <v>78</v>
      </c>
      <c r="E15" s="5">
        <v>183</v>
      </c>
      <c r="F15" s="7">
        <v>2</v>
      </c>
      <c r="G15" s="8" t="s">
        <v>79</v>
      </c>
      <c r="H15" s="7">
        <v>0</v>
      </c>
      <c r="I15" s="5">
        <v>1</v>
      </c>
      <c r="J15" s="6" t="s">
        <v>80</v>
      </c>
      <c r="K15" s="5">
        <v>86</v>
      </c>
      <c r="L15" s="7">
        <v>2</v>
      </c>
      <c r="M15" s="8" t="s">
        <v>81</v>
      </c>
      <c r="N15" s="7">
        <v>91</v>
      </c>
      <c r="O15" s="5">
        <v>5</v>
      </c>
      <c r="P15" s="6" t="s">
        <v>82</v>
      </c>
      <c r="Q15" s="5">
        <v>205</v>
      </c>
      <c r="R15" s="4">
        <f t="shared" si="0"/>
        <v>13</v>
      </c>
      <c r="S15" s="4">
        <f t="shared" si="1"/>
        <v>565</v>
      </c>
    </row>
    <row r="16" spans="1:19" ht="312" customHeight="1" x14ac:dyDescent="0.25">
      <c r="A16" s="4">
        <v>12</v>
      </c>
      <c r="B16" s="2" t="s">
        <v>11</v>
      </c>
      <c r="C16" s="5">
        <v>5</v>
      </c>
      <c r="D16" s="6" t="s">
        <v>83</v>
      </c>
      <c r="E16" s="5">
        <v>388</v>
      </c>
      <c r="F16" s="7">
        <v>3</v>
      </c>
      <c r="G16" s="8" t="s">
        <v>84</v>
      </c>
      <c r="H16" s="7">
        <v>750</v>
      </c>
      <c r="I16" s="5">
        <v>4</v>
      </c>
      <c r="J16" s="6" t="s">
        <v>85</v>
      </c>
      <c r="K16" s="5">
        <v>765</v>
      </c>
      <c r="L16" s="7">
        <v>4</v>
      </c>
      <c r="M16" s="8" t="s">
        <v>86</v>
      </c>
      <c r="N16" s="7">
        <v>604</v>
      </c>
      <c r="O16" s="5">
        <v>13</v>
      </c>
      <c r="P16" s="6" t="s">
        <v>87</v>
      </c>
      <c r="Q16" s="5">
        <v>989</v>
      </c>
      <c r="R16" s="4">
        <f t="shared" si="0"/>
        <v>29</v>
      </c>
      <c r="S16" s="4">
        <f t="shared" si="1"/>
        <v>3496</v>
      </c>
    </row>
    <row r="17" spans="1:19" ht="338.25" customHeight="1" x14ac:dyDescent="0.25">
      <c r="A17" s="4">
        <v>13</v>
      </c>
      <c r="B17" s="2" t="s">
        <v>12</v>
      </c>
      <c r="C17" s="5">
        <v>6</v>
      </c>
      <c r="D17" s="6" t="s">
        <v>88</v>
      </c>
      <c r="E17" s="5">
        <v>1138</v>
      </c>
      <c r="F17" s="7">
        <v>4</v>
      </c>
      <c r="G17" s="8" t="s">
        <v>89</v>
      </c>
      <c r="H17" s="7">
        <v>43</v>
      </c>
      <c r="I17" s="5">
        <v>2</v>
      </c>
      <c r="J17" s="6" t="s">
        <v>90</v>
      </c>
      <c r="K17" s="5">
        <v>114</v>
      </c>
      <c r="L17" s="7">
        <v>5</v>
      </c>
      <c r="M17" s="8" t="s">
        <v>91</v>
      </c>
      <c r="N17" s="7">
        <v>49</v>
      </c>
      <c r="O17" s="5">
        <v>11</v>
      </c>
      <c r="P17" s="6" t="s">
        <v>92</v>
      </c>
      <c r="Q17" s="5">
        <v>678</v>
      </c>
      <c r="R17" s="4">
        <f t="shared" si="0"/>
        <v>28</v>
      </c>
      <c r="S17" s="4">
        <f t="shared" si="1"/>
        <v>2022</v>
      </c>
    </row>
    <row r="18" spans="1:19" ht="409.5" x14ac:dyDescent="0.25">
      <c r="A18" s="4">
        <v>14</v>
      </c>
      <c r="B18" s="2" t="s">
        <v>13</v>
      </c>
      <c r="C18" s="5">
        <v>7</v>
      </c>
      <c r="D18" s="6" t="s">
        <v>93</v>
      </c>
      <c r="E18" s="5">
        <v>298</v>
      </c>
      <c r="F18" s="7">
        <v>2</v>
      </c>
      <c r="G18" s="8" t="s">
        <v>94</v>
      </c>
      <c r="H18" s="7">
        <v>421</v>
      </c>
      <c r="I18" s="5">
        <v>2</v>
      </c>
      <c r="J18" s="6" t="s">
        <v>95</v>
      </c>
      <c r="K18" s="5">
        <v>12</v>
      </c>
      <c r="L18" s="7">
        <v>16</v>
      </c>
      <c r="M18" s="8" t="s">
        <v>96</v>
      </c>
      <c r="N18" s="7">
        <v>1451</v>
      </c>
      <c r="O18" s="5">
        <v>7</v>
      </c>
      <c r="P18" s="6" t="s">
        <v>97</v>
      </c>
      <c r="Q18" s="5">
        <v>656</v>
      </c>
      <c r="R18" s="4">
        <f t="shared" si="0"/>
        <v>34</v>
      </c>
      <c r="S18" s="4">
        <f t="shared" si="1"/>
        <v>2838</v>
      </c>
    </row>
    <row r="19" spans="1:19" ht="267.75" x14ac:dyDescent="0.25">
      <c r="A19" s="4">
        <v>15</v>
      </c>
      <c r="B19" s="2" t="s">
        <v>14</v>
      </c>
      <c r="C19" s="5">
        <v>3</v>
      </c>
      <c r="D19" s="6" t="s">
        <v>98</v>
      </c>
      <c r="E19" s="5">
        <v>368</v>
      </c>
      <c r="F19" s="7">
        <v>5</v>
      </c>
      <c r="G19" s="8" t="s">
        <v>99</v>
      </c>
      <c r="H19" s="7">
        <v>0</v>
      </c>
      <c r="I19" s="5">
        <v>3</v>
      </c>
      <c r="J19" s="6" t="s">
        <v>100</v>
      </c>
      <c r="K19" s="5">
        <v>108</v>
      </c>
      <c r="L19" s="7">
        <v>12</v>
      </c>
      <c r="M19" s="8" t="s">
        <v>101</v>
      </c>
      <c r="N19" s="7">
        <v>415</v>
      </c>
      <c r="O19" s="5">
        <v>18</v>
      </c>
      <c r="P19" s="19" t="s">
        <v>102</v>
      </c>
      <c r="Q19" s="5">
        <v>667</v>
      </c>
      <c r="R19" s="4">
        <f t="shared" si="0"/>
        <v>41</v>
      </c>
      <c r="S19" s="4">
        <f t="shared" si="1"/>
        <v>1558</v>
      </c>
    </row>
    <row r="20" spans="1:19" ht="157.5" x14ac:dyDescent="0.25">
      <c r="A20" s="4">
        <v>16</v>
      </c>
      <c r="B20" s="2" t="s">
        <v>15</v>
      </c>
      <c r="C20" s="5">
        <v>2</v>
      </c>
      <c r="D20" s="6" t="s">
        <v>108</v>
      </c>
      <c r="E20" s="5">
        <v>304</v>
      </c>
      <c r="F20" s="7">
        <v>2</v>
      </c>
      <c r="G20" s="8" t="s">
        <v>109</v>
      </c>
      <c r="H20" s="7">
        <v>273</v>
      </c>
      <c r="I20" s="5">
        <v>4</v>
      </c>
      <c r="J20" s="6" t="s">
        <v>110</v>
      </c>
      <c r="K20" s="5">
        <v>252</v>
      </c>
      <c r="L20" s="7">
        <v>14</v>
      </c>
      <c r="M20" s="8" t="s">
        <v>111</v>
      </c>
      <c r="N20" s="7">
        <v>825</v>
      </c>
      <c r="O20" s="5">
        <v>9</v>
      </c>
      <c r="P20" s="6" t="s">
        <v>112</v>
      </c>
      <c r="Q20" s="5">
        <v>291</v>
      </c>
      <c r="R20" s="4">
        <f t="shared" si="0"/>
        <v>31</v>
      </c>
      <c r="S20" s="4">
        <f t="shared" si="1"/>
        <v>1945</v>
      </c>
    </row>
    <row r="21" spans="1:19" ht="63" x14ac:dyDescent="0.25">
      <c r="A21" s="4">
        <v>17</v>
      </c>
      <c r="B21" s="2" t="s">
        <v>16</v>
      </c>
      <c r="C21" s="5">
        <v>4</v>
      </c>
      <c r="D21" s="6" t="s">
        <v>113</v>
      </c>
      <c r="E21" s="5">
        <v>195</v>
      </c>
      <c r="F21" s="7">
        <v>2</v>
      </c>
      <c r="G21" s="8" t="s">
        <v>114</v>
      </c>
      <c r="H21" s="7">
        <v>300</v>
      </c>
      <c r="I21" s="5">
        <v>3</v>
      </c>
      <c r="J21" s="6" t="s">
        <v>115</v>
      </c>
      <c r="K21" s="5">
        <v>600</v>
      </c>
      <c r="L21" s="7">
        <v>2</v>
      </c>
      <c r="M21" s="8" t="s">
        <v>116</v>
      </c>
      <c r="N21" s="7">
        <v>420</v>
      </c>
      <c r="O21" s="5">
        <v>3</v>
      </c>
      <c r="P21" s="6" t="s">
        <v>117</v>
      </c>
      <c r="Q21" s="5">
        <v>600</v>
      </c>
      <c r="R21" s="4">
        <f t="shared" si="0"/>
        <v>14</v>
      </c>
      <c r="S21" s="4">
        <f t="shared" si="1"/>
        <v>2115</v>
      </c>
    </row>
    <row r="22" spans="1:19" ht="409.5" x14ac:dyDescent="0.25">
      <c r="A22" s="4">
        <v>18</v>
      </c>
      <c r="B22" s="2" t="s">
        <v>17</v>
      </c>
      <c r="C22" s="5">
        <v>7</v>
      </c>
      <c r="D22" s="6" t="s">
        <v>118</v>
      </c>
      <c r="E22" s="5">
        <v>269</v>
      </c>
      <c r="F22" s="7">
        <v>2</v>
      </c>
      <c r="G22" s="8" t="s">
        <v>119</v>
      </c>
      <c r="H22" s="7">
        <v>46</v>
      </c>
      <c r="I22" s="5">
        <v>2</v>
      </c>
      <c r="J22" s="6" t="s">
        <v>120</v>
      </c>
      <c r="K22" s="5">
        <v>82</v>
      </c>
      <c r="L22" s="7">
        <v>22</v>
      </c>
      <c r="M22" s="8" t="s">
        <v>121</v>
      </c>
      <c r="N22" s="7">
        <v>1033</v>
      </c>
      <c r="O22" s="5">
        <v>14</v>
      </c>
      <c r="P22" s="6" t="s">
        <v>122</v>
      </c>
      <c r="Q22" s="5">
        <v>673</v>
      </c>
      <c r="R22" s="4">
        <f t="shared" si="0"/>
        <v>47</v>
      </c>
      <c r="S22" s="4">
        <f t="shared" si="1"/>
        <v>2103</v>
      </c>
    </row>
    <row r="23" spans="1:19" ht="126" x14ac:dyDescent="0.25">
      <c r="A23" s="4">
        <v>19</v>
      </c>
      <c r="B23" s="2" t="s">
        <v>18</v>
      </c>
      <c r="C23" s="5">
        <v>3</v>
      </c>
      <c r="D23" s="6" t="s">
        <v>123</v>
      </c>
      <c r="E23" s="5">
        <v>0</v>
      </c>
      <c r="F23" s="7">
        <v>2</v>
      </c>
      <c r="G23" s="8" t="s">
        <v>124</v>
      </c>
      <c r="H23" s="7">
        <v>0</v>
      </c>
      <c r="I23" s="5">
        <v>2</v>
      </c>
      <c r="J23" s="6" t="s">
        <v>125</v>
      </c>
      <c r="K23" s="5">
        <v>0</v>
      </c>
      <c r="L23" s="7">
        <v>2</v>
      </c>
      <c r="M23" s="8" t="s">
        <v>126</v>
      </c>
      <c r="N23" s="7">
        <v>0</v>
      </c>
      <c r="O23" s="5">
        <v>3</v>
      </c>
      <c r="P23" s="6" t="s">
        <v>127</v>
      </c>
      <c r="Q23" s="5">
        <v>0</v>
      </c>
      <c r="R23" s="4">
        <f t="shared" si="0"/>
        <v>12</v>
      </c>
      <c r="S23" s="4">
        <f t="shared" si="1"/>
        <v>0</v>
      </c>
    </row>
    <row r="24" spans="1:19" ht="81.75" customHeight="1" x14ac:dyDescent="0.25">
      <c r="A24" s="4">
        <v>20</v>
      </c>
      <c r="B24" s="13" t="s">
        <v>128</v>
      </c>
      <c r="C24" s="5">
        <v>6</v>
      </c>
      <c r="D24" s="6" t="s">
        <v>129</v>
      </c>
      <c r="E24" s="5">
        <v>149</v>
      </c>
      <c r="F24" s="7">
        <v>3</v>
      </c>
      <c r="G24" s="8" t="s">
        <v>130</v>
      </c>
      <c r="H24" s="7">
        <v>4970</v>
      </c>
      <c r="I24" s="5">
        <v>3</v>
      </c>
      <c r="J24" s="6" t="s">
        <v>131</v>
      </c>
      <c r="K24" s="5">
        <v>149</v>
      </c>
      <c r="L24" s="7">
        <v>7</v>
      </c>
      <c r="M24" s="8" t="s">
        <v>132</v>
      </c>
      <c r="N24" s="7">
        <v>1313</v>
      </c>
      <c r="O24" s="5">
        <v>4</v>
      </c>
      <c r="P24" s="6" t="s">
        <v>133</v>
      </c>
      <c r="Q24" s="5">
        <v>229</v>
      </c>
      <c r="R24" s="4">
        <f t="shared" si="0"/>
        <v>23</v>
      </c>
      <c r="S24" s="4">
        <f t="shared" si="1"/>
        <v>6810</v>
      </c>
    </row>
    <row r="25" spans="1:19" ht="409.5" x14ac:dyDescent="0.25">
      <c r="A25" s="4">
        <v>21</v>
      </c>
      <c r="B25" s="2" t="s">
        <v>19</v>
      </c>
      <c r="C25" s="5">
        <v>3</v>
      </c>
      <c r="D25" s="6" t="s">
        <v>134</v>
      </c>
      <c r="E25" s="5">
        <v>145</v>
      </c>
      <c r="F25" s="7">
        <v>2</v>
      </c>
      <c r="G25" s="8" t="s">
        <v>135</v>
      </c>
      <c r="H25" s="7">
        <v>381</v>
      </c>
      <c r="I25" s="5">
        <v>3</v>
      </c>
      <c r="J25" s="6" t="s">
        <v>136</v>
      </c>
      <c r="K25" s="5">
        <v>49</v>
      </c>
      <c r="L25" s="7">
        <v>9</v>
      </c>
      <c r="M25" s="8" t="s">
        <v>137</v>
      </c>
      <c r="N25" s="7">
        <v>473</v>
      </c>
      <c r="O25" s="5">
        <v>3</v>
      </c>
      <c r="P25" s="6" t="s">
        <v>138</v>
      </c>
      <c r="Q25" s="5">
        <v>138</v>
      </c>
      <c r="R25" s="4">
        <f t="shared" si="0"/>
        <v>20</v>
      </c>
      <c r="S25" s="4">
        <f t="shared" si="1"/>
        <v>1186</v>
      </c>
    </row>
    <row r="26" spans="1:19" ht="173.25" x14ac:dyDescent="0.25">
      <c r="A26" s="4">
        <v>22</v>
      </c>
      <c r="B26" s="2" t="s">
        <v>20</v>
      </c>
      <c r="C26" s="5">
        <v>7</v>
      </c>
      <c r="D26" s="6" t="s">
        <v>139</v>
      </c>
      <c r="E26" s="5">
        <v>338</v>
      </c>
      <c r="F26" s="7">
        <v>5</v>
      </c>
      <c r="G26" s="8" t="s">
        <v>140</v>
      </c>
      <c r="H26" s="7">
        <v>20</v>
      </c>
      <c r="I26" s="5">
        <v>2</v>
      </c>
      <c r="J26" s="6" t="s">
        <v>141</v>
      </c>
      <c r="K26" s="5">
        <v>125</v>
      </c>
      <c r="L26" s="7">
        <v>4</v>
      </c>
      <c r="M26" s="8" t="s">
        <v>142</v>
      </c>
      <c r="N26" s="7">
        <v>282</v>
      </c>
      <c r="O26" s="5">
        <v>3</v>
      </c>
      <c r="P26" s="6" t="s">
        <v>143</v>
      </c>
      <c r="Q26" s="5">
        <v>11</v>
      </c>
      <c r="R26" s="4">
        <f t="shared" si="0"/>
        <v>21</v>
      </c>
      <c r="S26" s="4">
        <f t="shared" si="1"/>
        <v>776</v>
      </c>
    </row>
    <row r="27" spans="1:19" ht="157.5" x14ac:dyDescent="0.25">
      <c r="A27" s="4">
        <v>23</v>
      </c>
      <c r="B27" s="2" t="s">
        <v>21</v>
      </c>
      <c r="C27" s="5">
        <v>4</v>
      </c>
      <c r="D27" s="6" t="s">
        <v>144</v>
      </c>
      <c r="E27" s="5">
        <v>893</v>
      </c>
      <c r="F27" s="7">
        <v>2</v>
      </c>
      <c r="G27" s="8" t="s">
        <v>145</v>
      </c>
      <c r="H27" s="7">
        <v>0</v>
      </c>
      <c r="I27" s="5">
        <v>2</v>
      </c>
      <c r="J27" s="6" t="s">
        <v>146</v>
      </c>
      <c r="K27" s="5">
        <v>94</v>
      </c>
      <c r="L27" s="7">
        <v>2</v>
      </c>
      <c r="M27" s="8" t="s">
        <v>147</v>
      </c>
      <c r="N27" s="7">
        <v>295</v>
      </c>
      <c r="O27" s="5">
        <v>4</v>
      </c>
      <c r="P27" s="6" t="s">
        <v>148</v>
      </c>
      <c r="Q27" s="5">
        <v>10</v>
      </c>
      <c r="R27" s="4">
        <f t="shared" si="0"/>
        <v>14</v>
      </c>
      <c r="S27" s="4">
        <f t="shared" si="1"/>
        <v>1292</v>
      </c>
    </row>
    <row r="28" spans="1:19" ht="267.75" x14ac:dyDescent="0.25">
      <c r="A28" s="4">
        <v>24</v>
      </c>
      <c r="B28" s="2" t="s">
        <v>22</v>
      </c>
      <c r="C28" s="5">
        <v>14</v>
      </c>
      <c r="D28" s="6" t="s">
        <v>149</v>
      </c>
      <c r="E28" s="5">
        <v>266</v>
      </c>
      <c r="F28" s="7">
        <v>5</v>
      </c>
      <c r="G28" s="8" t="s">
        <v>150</v>
      </c>
      <c r="H28" s="7">
        <v>95</v>
      </c>
      <c r="I28" s="5">
        <v>3</v>
      </c>
      <c r="J28" s="6" t="s">
        <v>151</v>
      </c>
      <c r="K28" s="5">
        <v>57</v>
      </c>
      <c r="L28" s="7">
        <v>8</v>
      </c>
      <c r="M28" s="8" t="s">
        <v>152</v>
      </c>
      <c r="N28" s="7">
        <v>152</v>
      </c>
      <c r="O28" s="5">
        <v>3</v>
      </c>
      <c r="P28" s="6" t="s">
        <v>153</v>
      </c>
      <c r="Q28" s="5">
        <v>57</v>
      </c>
      <c r="R28" s="4">
        <f t="shared" si="0"/>
        <v>33</v>
      </c>
      <c r="S28" s="4">
        <f t="shared" si="1"/>
        <v>627</v>
      </c>
    </row>
    <row r="29" spans="1:19" ht="409.5" x14ac:dyDescent="0.25">
      <c r="A29" s="4">
        <v>25</v>
      </c>
      <c r="B29" s="2" t="s">
        <v>62</v>
      </c>
      <c r="C29" s="5">
        <v>10</v>
      </c>
      <c r="D29" s="6" t="s">
        <v>154</v>
      </c>
      <c r="E29" s="5">
        <v>495</v>
      </c>
      <c r="F29" s="7">
        <v>3</v>
      </c>
      <c r="G29" s="8" t="s">
        <v>155</v>
      </c>
      <c r="H29" s="7">
        <v>14</v>
      </c>
      <c r="I29" s="5">
        <v>2</v>
      </c>
      <c r="J29" s="6" t="s">
        <v>156</v>
      </c>
      <c r="K29" s="5">
        <v>96</v>
      </c>
      <c r="L29" s="7">
        <v>13</v>
      </c>
      <c r="M29" s="8" t="s">
        <v>157</v>
      </c>
      <c r="N29" s="7">
        <v>867</v>
      </c>
      <c r="O29" s="5">
        <v>8</v>
      </c>
      <c r="P29" s="6" t="s">
        <v>158</v>
      </c>
      <c r="Q29" s="5">
        <v>262</v>
      </c>
      <c r="R29" s="4">
        <f t="shared" si="0"/>
        <v>36</v>
      </c>
      <c r="S29" s="4">
        <f t="shared" si="1"/>
        <v>1734</v>
      </c>
    </row>
    <row r="30" spans="1:19" ht="283.5" x14ac:dyDescent="0.25">
      <c r="A30" s="4">
        <v>26</v>
      </c>
      <c r="B30" s="2" t="s">
        <v>23</v>
      </c>
      <c r="C30" s="5">
        <v>3</v>
      </c>
      <c r="D30" s="6" t="s">
        <v>159</v>
      </c>
      <c r="E30" s="5">
        <v>500</v>
      </c>
      <c r="F30" s="7">
        <v>3</v>
      </c>
      <c r="G30" s="8" t="s">
        <v>160</v>
      </c>
      <c r="H30" s="7">
        <v>900</v>
      </c>
      <c r="I30" s="5">
        <v>0</v>
      </c>
      <c r="J30" s="6" t="s">
        <v>163</v>
      </c>
      <c r="K30" s="5">
        <v>0</v>
      </c>
      <c r="L30" s="7">
        <v>3</v>
      </c>
      <c r="M30" s="8" t="s">
        <v>161</v>
      </c>
      <c r="N30" s="7">
        <v>600</v>
      </c>
      <c r="O30" s="6">
        <v>1</v>
      </c>
      <c r="P30" s="6" t="s">
        <v>162</v>
      </c>
      <c r="Q30" s="6">
        <v>300</v>
      </c>
      <c r="R30" s="4">
        <f t="shared" si="0"/>
        <v>10</v>
      </c>
      <c r="S30" s="4">
        <f t="shared" si="1"/>
        <v>2300</v>
      </c>
    </row>
    <row r="31" spans="1:19" ht="110.25" x14ac:dyDescent="0.25">
      <c r="A31" s="4">
        <v>27</v>
      </c>
      <c r="B31" s="2" t="s">
        <v>24</v>
      </c>
      <c r="C31" s="5">
        <v>4</v>
      </c>
      <c r="D31" s="6" t="s">
        <v>164</v>
      </c>
      <c r="E31" s="5">
        <v>828</v>
      </c>
      <c r="F31" s="7">
        <v>2</v>
      </c>
      <c r="G31" s="8" t="s">
        <v>165</v>
      </c>
      <c r="H31" s="7">
        <v>414</v>
      </c>
      <c r="I31" s="5">
        <v>1</v>
      </c>
      <c r="J31" s="6" t="s">
        <v>166</v>
      </c>
      <c r="K31" s="5">
        <v>207</v>
      </c>
      <c r="L31" s="7">
        <v>3</v>
      </c>
      <c r="M31" s="8" t="s">
        <v>167</v>
      </c>
      <c r="N31" s="7">
        <v>621</v>
      </c>
      <c r="O31" s="5">
        <v>1</v>
      </c>
      <c r="P31" s="5" t="s">
        <v>168</v>
      </c>
      <c r="Q31" s="5">
        <v>207</v>
      </c>
      <c r="R31" s="4">
        <f t="shared" si="0"/>
        <v>11</v>
      </c>
      <c r="S31" s="4">
        <f t="shared" si="1"/>
        <v>2277</v>
      </c>
    </row>
    <row r="32" spans="1:19" ht="31.5" x14ac:dyDescent="0.25">
      <c r="A32" s="4">
        <v>28</v>
      </c>
      <c r="B32" s="2" t="s">
        <v>169</v>
      </c>
      <c r="C32" s="5">
        <v>1</v>
      </c>
      <c r="D32" s="5" t="s">
        <v>170</v>
      </c>
      <c r="E32" s="5">
        <v>217</v>
      </c>
      <c r="F32" s="7">
        <v>1</v>
      </c>
      <c r="G32" s="14" t="s">
        <v>171</v>
      </c>
      <c r="H32" s="7">
        <v>217</v>
      </c>
      <c r="I32" s="5">
        <v>1</v>
      </c>
      <c r="J32" s="5" t="s">
        <v>172</v>
      </c>
      <c r="K32" s="5">
        <v>217</v>
      </c>
      <c r="L32" s="7">
        <v>1</v>
      </c>
      <c r="M32" s="14" t="s">
        <v>173</v>
      </c>
      <c r="N32" s="7">
        <v>217</v>
      </c>
      <c r="O32" s="5">
        <v>1</v>
      </c>
      <c r="P32" s="5" t="s">
        <v>176</v>
      </c>
      <c r="Q32" s="5">
        <v>217</v>
      </c>
      <c r="R32" s="4">
        <f t="shared" si="0"/>
        <v>5</v>
      </c>
      <c r="S32" s="4">
        <f t="shared" si="1"/>
        <v>1085</v>
      </c>
    </row>
    <row r="33" spans="1:64" ht="189" x14ac:dyDescent="0.25">
      <c r="A33" s="4">
        <v>29</v>
      </c>
      <c r="B33" s="2" t="s">
        <v>25</v>
      </c>
      <c r="C33" s="5">
        <v>4</v>
      </c>
      <c r="D33" s="6" t="s">
        <v>174</v>
      </c>
      <c r="E33" s="5">
        <v>18</v>
      </c>
      <c r="F33" s="7">
        <v>0</v>
      </c>
      <c r="G33" s="7" t="s">
        <v>40</v>
      </c>
      <c r="H33" s="7">
        <v>0</v>
      </c>
      <c r="I33" s="5">
        <v>0</v>
      </c>
      <c r="J33" s="5" t="s">
        <v>175</v>
      </c>
      <c r="K33" s="5">
        <v>0</v>
      </c>
      <c r="L33" s="7">
        <v>4</v>
      </c>
      <c r="M33" s="8" t="s">
        <v>177</v>
      </c>
      <c r="N33" s="7">
        <v>18</v>
      </c>
      <c r="O33" s="5">
        <v>0</v>
      </c>
      <c r="P33" s="5" t="s">
        <v>175</v>
      </c>
      <c r="Q33" s="5">
        <v>0</v>
      </c>
      <c r="R33" s="4">
        <f t="shared" si="0"/>
        <v>8</v>
      </c>
      <c r="S33" s="4">
        <f t="shared" si="1"/>
        <v>36</v>
      </c>
    </row>
    <row r="34" spans="1:64" ht="409.5" x14ac:dyDescent="0.25">
      <c r="A34" s="4">
        <v>30</v>
      </c>
      <c r="B34" s="2" t="s">
        <v>26</v>
      </c>
      <c r="C34" s="5">
        <v>30</v>
      </c>
      <c r="D34" s="6" t="s">
        <v>178</v>
      </c>
      <c r="E34" s="5">
        <v>3203</v>
      </c>
      <c r="F34" s="7">
        <v>2</v>
      </c>
      <c r="G34" s="8" t="s">
        <v>179</v>
      </c>
      <c r="H34" s="7">
        <v>0</v>
      </c>
      <c r="I34" s="5">
        <v>2</v>
      </c>
      <c r="J34" s="19" t="s">
        <v>180</v>
      </c>
      <c r="K34" s="5">
        <v>0</v>
      </c>
      <c r="L34" s="7">
        <v>2</v>
      </c>
      <c r="M34" s="8" t="s">
        <v>181</v>
      </c>
      <c r="N34" s="7">
        <v>69</v>
      </c>
      <c r="O34" s="5">
        <v>3</v>
      </c>
      <c r="P34" s="6" t="s">
        <v>182</v>
      </c>
      <c r="Q34" s="5">
        <v>615</v>
      </c>
      <c r="R34" s="4">
        <f t="shared" si="0"/>
        <v>39</v>
      </c>
      <c r="S34" s="4">
        <f t="shared" si="1"/>
        <v>3887</v>
      </c>
    </row>
    <row r="35" spans="1:64" s="15" customFormat="1" ht="44.25" customHeight="1" thickBot="1" x14ac:dyDescent="0.3">
      <c r="B35" s="16" t="s">
        <v>55</v>
      </c>
      <c r="C35" s="15">
        <f>SUM(C5:C34)</f>
        <v>195</v>
      </c>
      <c r="E35" s="15">
        <f>SUM(E5:E34)</f>
        <v>20066</v>
      </c>
      <c r="F35" s="17">
        <f>SUM(F5:F34)</f>
        <v>93</v>
      </c>
      <c r="G35" s="17"/>
      <c r="H35" s="17">
        <f>SUM(H5:H34)</f>
        <v>20729</v>
      </c>
      <c r="I35" s="15">
        <f>SUM(I5:I34)</f>
        <v>65</v>
      </c>
      <c r="K35" s="15">
        <f>SUM(K5:K34)</f>
        <v>5529</v>
      </c>
      <c r="L35" s="17">
        <f>SUM(L5:L34)</f>
        <v>204</v>
      </c>
      <c r="M35" s="17"/>
      <c r="N35" s="17">
        <f>SUM(N5:N34)</f>
        <v>19978</v>
      </c>
      <c r="O35" s="15">
        <f>SUM(O5:O34)</f>
        <v>185</v>
      </c>
      <c r="Q35" s="15">
        <f>SUM(Q5:Q34)</f>
        <v>15734</v>
      </c>
      <c r="R35" s="4">
        <f>SUM(C35,F35,I35,L35,O35)</f>
        <v>742</v>
      </c>
      <c r="S35" s="4">
        <f>SUM(E35,H35,K35,N35,Q35)</f>
        <v>82036</v>
      </c>
      <c r="T35"/>
      <c r="U35" s="20"/>
      <c r="V35" s="20"/>
      <c r="W35" s="20"/>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row>
    <row r="36" spans="1:64" ht="16.5" thickTop="1" x14ac:dyDescent="0.25"/>
  </sheetData>
  <mergeCells count="24">
    <mergeCell ref="R1:R4"/>
    <mergeCell ref="S1:S4"/>
    <mergeCell ref="A1:A4"/>
    <mergeCell ref="B1:B4"/>
    <mergeCell ref="C1:E2"/>
    <mergeCell ref="C3:C4"/>
    <mergeCell ref="D3:D4"/>
    <mergeCell ref="E3:E4"/>
    <mergeCell ref="F1:H2"/>
    <mergeCell ref="F3:F4"/>
    <mergeCell ref="H3:H4"/>
    <mergeCell ref="G3:G4"/>
    <mergeCell ref="O1:Q2"/>
    <mergeCell ref="O3:O4"/>
    <mergeCell ref="P3:P4"/>
    <mergeCell ref="Q3:Q4"/>
    <mergeCell ref="I1:K2"/>
    <mergeCell ref="I3:I4"/>
    <mergeCell ref="J3:J4"/>
    <mergeCell ref="K3:K4"/>
    <mergeCell ref="L1:N2"/>
    <mergeCell ref="L3:L4"/>
    <mergeCell ref="M3:M4"/>
    <mergeCell ref="N3:N4"/>
  </mergeCells>
  <pageMargins left="0.7" right="0.7" top="0.75" bottom="0.75" header="0.3" footer="0.3"/>
  <pageSetup paperSize="9" scale="17" fitToHeight="0"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ркц5</dc:creator>
  <cp:lastModifiedBy>ркц5</cp:lastModifiedBy>
  <cp:lastPrinted>2022-12-20T09:44:29Z</cp:lastPrinted>
  <dcterms:created xsi:type="dcterms:W3CDTF">2022-12-15T07:24:34Z</dcterms:created>
  <dcterms:modified xsi:type="dcterms:W3CDTF">2023-01-17T13:08:15Z</dcterms:modified>
</cp:coreProperties>
</file>